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neillandm\Desktop\contratos DGPC\Listado contratos mantenimientos CCJ\"/>
    </mc:Choice>
  </mc:AlternateContent>
  <bookViews>
    <workbookView xWindow="0" yWindow="0" windowWidth="23040" windowHeight="9096" activeTab="1"/>
  </bookViews>
  <sheets>
    <sheet name="SERVICIOS" sheetId="1" r:id="rId1"/>
    <sheet name="MANTENIMIENTOS" sheetId="2" r:id="rId2"/>
  </sheets>
  <definedNames>
    <definedName name="_xlnm.Print_Titles" localSheetId="1">MANTENIMIENTOS!$1:$4</definedName>
    <definedName name="_xlnm.Print_Titles" localSheetId="0">SERVICIOS!$1:$3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0" i="2" l="1"/>
  <c r="E43" i="1" l="1"/>
  <c r="E40" i="1"/>
  <c r="E28" i="1" l="1"/>
  <c r="E27" i="1"/>
  <c r="E26" i="1"/>
  <c r="E46" i="1" s="1"/>
</calcChain>
</file>

<file path=xl/sharedStrings.xml><?xml version="1.0" encoding="utf-8"?>
<sst xmlns="http://schemas.openxmlformats.org/spreadsheetml/2006/main" count="224" uniqueCount="42">
  <si>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</si>
  <si>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</si>
  <si>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</si>
  <si>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</si>
  <si>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</si>
  <si>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</si>
  <si>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</si>
  <si>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</si>
  <si>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Tepic</t>
  </si>
  <si>
    <t>No aplica</t>
  </si>
  <si>
    <t>Fumigación</t>
  </si>
  <si>
    <t>Limpieza</t>
  </si>
  <si>
    <t>No Aplica</t>
  </si>
  <si>
    <t>Mantenimiento instalaciones hidrosanitarias</t>
  </si>
  <si>
    <t>Mantenimiento y recarga de extintores PQS</t>
  </si>
  <si>
    <t>Mantenimiento cerrajería y cancerería cristal</t>
  </si>
  <si>
    <t>Mantenimiento instalaciones eléctricas</t>
  </si>
  <si>
    <t xml:space="preserve">Suministro y colocación de película de seguridad </t>
  </si>
  <si>
    <t>Seguridad y vigilancia</t>
  </si>
  <si>
    <t>Pendiente</t>
  </si>
  <si>
    <t>Mantenimiento eléctrico e hidrosanitario</t>
  </si>
  <si>
    <t>Trabajos correctivos y complementarios</t>
  </si>
  <si>
    <t>Suministro e instalación de malla ciclónica</t>
  </si>
  <si>
    <t>2002-46</t>
  </si>
  <si>
    <t>Mantenimiento eléctrico, hidrosanitario y cerrajería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</si>
  <si>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</si>
  <si>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>Mantenimiento hidrosanitario</t>
  </si>
  <si>
    <t>Mantenimiento extintores</t>
  </si>
  <si>
    <t>Mantenimiento pintura</t>
  </si>
  <si>
    <t>Mantenimiento impermeabilización</t>
  </si>
  <si>
    <t>Mantenimiento a equipos aire acondicionado</t>
  </si>
  <si>
    <t>Sustitución de piso falso en biblioteca</t>
  </si>
  <si>
    <t>Mantenimiento a equipos de aire</t>
  </si>
  <si>
    <t>Mantenimiento carpintería</t>
  </si>
  <si>
    <t>Mantenimiento correctivo bajadas pluviales</t>
  </si>
  <si>
    <t>Mantenimiento estantería compacta</t>
  </si>
  <si>
    <t>Mantenimiento pintura exterior e interior</t>
  </si>
  <si>
    <t>Adecuación de pisos para instalación de estantería</t>
  </si>
  <si>
    <t>Mantenimiento impermeabilización y pintura</t>
  </si>
  <si>
    <t>Mantenimiento cerrajería</t>
  </si>
  <si>
    <t>Servicios de carpintería y tapicería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</si>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</sst>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b/>
      <sz val="11.5"/>
      <color theme="0"/>
      <name val="Arial"/>
      <family val="2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44" fontId="2" fillId="0" borderId="3" xfId="0" applyNumberFormat="1" applyFont="1" applyFill="1" applyBorder="1"/>
    <xf numFmtId="0" fontId="2" fillId="0" borderId="1" xfId="0" applyFont="1" applyFill="1" applyBorder="1"/>
    <xf numFmtId="44" fontId="2" fillId="0" borderId="1" xfId="0" applyNumberFormat="1" applyFont="1" applyBorder="1"/>
    <xf numFmtId="44" fontId="2" fillId="0" borderId="1" xfId="0" applyNumberFormat="1" applyFont="1" applyFill="1" applyBorder="1"/>
    <xf numFmtId="0" fontId="0" fillId="0" borderId="0" xfId="0" applyAlignment="1">
      <alignment wrapText="1"/>
    </xf>
    <xf numFmtId="44" fontId="2" fillId="0" borderId="3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4" fontId="2" fillId="0" borderId="3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 wrapText="1"/>
    </xf>
    <xf numFmtId="0" fontId="3" fillId="0" borderId="4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3" fillId="0" borderId="1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zoomScaleNormal="100" zoomScalePageLayoutView="75" workbookViewId="0">
      <selection activeCell="F2" sqref="F1:F1048576"/>
    </sheetView>
  </sheetViews>
  <sheetFormatPr baseColWidth="10" defaultRowHeight="14.4" x14ac:dyDescent="0.3"/>
  <cols>
    <col min="1" max="1" width="10.5546875" style="1" customWidth="1"/>
    <col min="2" max="2" width="20.88671875" style="12" customWidth="1"/>
    <col min="3" max="3" width="16" style="1" customWidth="1"/>
    <col min="4" max="4" width="14.6640625" style="1" customWidth="1"/>
    <col min="5" max="5" width="16.33203125" bestFit="1" customWidth="1"/>
  </cols>
  <sheetData>
    <row r="1" spans="1:5" ht="82.8" customHeight="1" x14ac:dyDescent="0.3">
      <c r="A1" s="18"/>
      <c r="B1" s="18"/>
      <c r="C1" s="18"/>
      <c r="D1" s="18"/>
      <c r="E1" s="18"/>
    </row>
    <row r="3" spans="1:5" s="1" customFormat="1" ht="28.8" x14ac:dyDescent="0.3">
      <c r="A3" s="7" t="s">
        <v>1</v>
      </c>
      <c r="B3" s="2" t="s">
        <v>3</v>
      </c>
      <c r="C3" s="7" t="s">
        <v>4</v>
      </c>
      <c r="D3" s="2" t="s">
        <v>7</v>
      </c>
      <c r="E3" s="7" t="s">
        <v>6</v>
      </c>
    </row>
    <row r="4" spans="1:5" ht="15" x14ac:dyDescent="0.3">
      <c r="A4" s="5" t="s">
        <v>8</v>
      </c>
      <c r="B4" s="14" t="s">
        <v>10</v>
      </c>
      <c r="C4" s="15">
        <v>2014</v>
      </c>
      <c r="D4" s="15">
        <v>4514000318</v>
      </c>
      <c r="E4" s="13">
        <v>20320</v>
      </c>
    </row>
    <row r="5" spans="1:5" ht="15" x14ac:dyDescent="0.3">
      <c r="A5" s="5" t="s">
        <v>8</v>
      </c>
      <c r="B5" s="14" t="s">
        <v>11</v>
      </c>
      <c r="C5" s="15">
        <v>2014</v>
      </c>
      <c r="D5" s="15">
        <v>4514000179</v>
      </c>
      <c r="E5" s="13">
        <v>167880.12</v>
      </c>
    </row>
    <row r="6" spans="1:5" ht="15" x14ac:dyDescent="0.3">
      <c r="A6" s="5" t="s">
        <v>8</v>
      </c>
      <c r="B6" s="14" t="s">
        <v>10</v>
      </c>
      <c r="C6" s="15">
        <v>2013</v>
      </c>
      <c r="D6" s="15">
        <v>4513000213</v>
      </c>
      <c r="E6" s="13">
        <v>7200</v>
      </c>
    </row>
    <row r="7" spans="1:5" ht="15" x14ac:dyDescent="0.3">
      <c r="A7" s="5" t="s">
        <v>8</v>
      </c>
      <c r="B7" s="14" t="s">
        <v>11</v>
      </c>
      <c r="C7" s="15">
        <v>2013</v>
      </c>
      <c r="D7" s="15">
        <v>4513000027</v>
      </c>
      <c r="E7" s="13">
        <v>164760</v>
      </c>
    </row>
    <row r="8" spans="1:5" ht="15" x14ac:dyDescent="0.3">
      <c r="A8" s="5" t="s">
        <v>8</v>
      </c>
      <c r="B8" s="14" t="s">
        <v>10</v>
      </c>
      <c r="C8" s="15">
        <v>2012</v>
      </c>
      <c r="D8" s="15">
        <v>4512000323</v>
      </c>
      <c r="E8" s="13">
        <v>6264</v>
      </c>
    </row>
    <row r="9" spans="1:5" ht="15" x14ac:dyDescent="0.3">
      <c r="A9" s="5" t="s">
        <v>8</v>
      </c>
      <c r="B9" s="14" t="s">
        <v>11</v>
      </c>
      <c r="C9" s="15">
        <v>2012</v>
      </c>
      <c r="D9" s="15">
        <v>4512000233</v>
      </c>
      <c r="E9" s="13">
        <v>147000.12</v>
      </c>
    </row>
    <row r="10" spans="1:5" ht="28.8" x14ac:dyDescent="0.3">
      <c r="A10" s="5" t="s">
        <v>8</v>
      </c>
      <c r="B10" s="14" t="s">
        <v>18</v>
      </c>
      <c r="C10" s="16">
        <v>2012</v>
      </c>
      <c r="D10" s="16">
        <v>4512000271</v>
      </c>
      <c r="E10" s="17">
        <v>161469.24</v>
      </c>
    </row>
    <row r="11" spans="1:5" ht="15" x14ac:dyDescent="0.3">
      <c r="A11" s="5" t="s">
        <v>8</v>
      </c>
      <c r="B11" s="14" t="s">
        <v>10</v>
      </c>
      <c r="C11" s="16">
        <v>2011</v>
      </c>
      <c r="D11" s="16">
        <v>4511000179</v>
      </c>
      <c r="E11" s="17">
        <v>6264</v>
      </c>
    </row>
    <row r="12" spans="1:5" ht="15" x14ac:dyDescent="0.3">
      <c r="A12" s="5" t="s">
        <v>8</v>
      </c>
      <c r="B12" s="14" t="s">
        <v>11</v>
      </c>
      <c r="C12" s="16">
        <v>2011</v>
      </c>
      <c r="D12" s="16">
        <v>4511000180</v>
      </c>
      <c r="E12" s="17">
        <v>121104</v>
      </c>
    </row>
    <row r="13" spans="1:5" ht="28.8" x14ac:dyDescent="0.3">
      <c r="A13" s="5" t="s">
        <v>8</v>
      </c>
      <c r="B13" s="14" t="s">
        <v>18</v>
      </c>
      <c r="C13" s="16">
        <v>2011</v>
      </c>
      <c r="D13" s="16">
        <v>4511000887</v>
      </c>
      <c r="E13" s="17">
        <v>127000</v>
      </c>
    </row>
    <row r="14" spans="1:5" ht="28.8" x14ac:dyDescent="0.3">
      <c r="A14" s="5" t="s">
        <v>8</v>
      </c>
      <c r="B14" s="14" t="s">
        <v>18</v>
      </c>
      <c r="C14" s="16">
        <v>2011</v>
      </c>
      <c r="D14" s="16">
        <v>4511000606</v>
      </c>
      <c r="E14" s="17">
        <v>23664</v>
      </c>
    </row>
    <row r="15" spans="1:5" ht="15" x14ac:dyDescent="0.3">
      <c r="A15" s="5" t="s">
        <v>8</v>
      </c>
      <c r="B15" s="14" t="s">
        <v>10</v>
      </c>
      <c r="C15" s="16">
        <v>2010</v>
      </c>
      <c r="D15" s="16">
        <v>4510000143</v>
      </c>
      <c r="E15" s="17">
        <v>6264</v>
      </c>
    </row>
    <row r="16" spans="1:5" ht="15" x14ac:dyDescent="0.3">
      <c r="A16" s="5" t="s">
        <v>8</v>
      </c>
      <c r="B16" s="14" t="s">
        <v>11</v>
      </c>
      <c r="C16" s="16">
        <v>2010</v>
      </c>
      <c r="D16" s="16">
        <v>4510000142</v>
      </c>
      <c r="E16" s="17">
        <v>121104</v>
      </c>
    </row>
    <row r="17" spans="1:5" ht="28.8" x14ac:dyDescent="0.3">
      <c r="A17" s="5" t="s">
        <v>8</v>
      </c>
      <c r="B17" s="14" t="s">
        <v>18</v>
      </c>
      <c r="C17" s="16">
        <v>2010</v>
      </c>
      <c r="D17" s="16">
        <v>4510000197</v>
      </c>
      <c r="E17" s="17">
        <v>25520</v>
      </c>
    </row>
    <row r="18" spans="1:5" ht="28.8" x14ac:dyDescent="0.3">
      <c r="A18" s="5" t="s">
        <v>8</v>
      </c>
      <c r="B18" s="14" t="s">
        <v>18</v>
      </c>
      <c r="C18" s="16">
        <v>2010</v>
      </c>
      <c r="D18" s="16">
        <v>4510000531</v>
      </c>
      <c r="E18" s="17">
        <v>141984</v>
      </c>
    </row>
    <row r="19" spans="1:5" ht="15" x14ac:dyDescent="0.3">
      <c r="A19" s="5" t="s">
        <v>8</v>
      </c>
      <c r="B19" s="14" t="s">
        <v>10</v>
      </c>
      <c r="C19" s="15">
        <v>2010</v>
      </c>
      <c r="D19" s="15">
        <v>4510000143</v>
      </c>
      <c r="E19" s="13">
        <v>6264</v>
      </c>
    </row>
    <row r="20" spans="1:5" ht="15" x14ac:dyDescent="0.3">
      <c r="A20" s="5" t="s">
        <v>8</v>
      </c>
      <c r="B20" s="14" t="s">
        <v>11</v>
      </c>
      <c r="C20" s="15">
        <v>2010</v>
      </c>
      <c r="D20" s="15">
        <v>4510000142</v>
      </c>
      <c r="E20" s="13">
        <v>121104</v>
      </c>
    </row>
    <row r="21" spans="1:5" ht="28.8" x14ac:dyDescent="0.3">
      <c r="A21" s="5" t="s">
        <v>8</v>
      </c>
      <c r="B21" s="14" t="s">
        <v>18</v>
      </c>
      <c r="C21" s="15">
        <v>2010</v>
      </c>
      <c r="D21" s="15">
        <v>4510000197</v>
      </c>
      <c r="E21" s="13">
        <v>25520</v>
      </c>
    </row>
    <row r="22" spans="1:5" ht="28.8" x14ac:dyDescent="0.3">
      <c r="A22" s="5" t="s">
        <v>8</v>
      </c>
      <c r="B22" s="14" t="s">
        <v>18</v>
      </c>
      <c r="C22" s="15">
        <v>2010</v>
      </c>
      <c r="D22" s="15">
        <v>4510000531</v>
      </c>
      <c r="E22" s="13">
        <v>141984</v>
      </c>
    </row>
    <row r="23" spans="1:5" ht="28.8" x14ac:dyDescent="0.3">
      <c r="A23" s="5" t="s">
        <v>8</v>
      </c>
      <c r="B23" s="14" t="s">
        <v>18</v>
      </c>
      <c r="C23" s="15">
        <v>2009</v>
      </c>
      <c r="D23" s="15">
        <v>4509001066</v>
      </c>
      <c r="E23" s="13">
        <v>151800</v>
      </c>
    </row>
    <row r="24" spans="1:5" ht="15" x14ac:dyDescent="0.3">
      <c r="A24" s="5" t="s">
        <v>8</v>
      </c>
      <c r="B24" s="14" t="s">
        <v>11</v>
      </c>
      <c r="C24" s="15">
        <v>2009</v>
      </c>
      <c r="D24" s="15">
        <v>4509000158</v>
      </c>
      <c r="E24" s="13">
        <v>143520</v>
      </c>
    </row>
    <row r="25" spans="1:5" ht="15" x14ac:dyDescent="0.3">
      <c r="A25" s="5" t="s">
        <v>8</v>
      </c>
      <c r="B25" s="14" t="s">
        <v>10</v>
      </c>
      <c r="C25" s="15">
        <v>2009</v>
      </c>
      <c r="D25" s="15">
        <v>4509000069</v>
      </c>
      <c r="E25" s="13">
        <v>6210</v>
      </c>
    </row>
    <row r="26" spans="1:5" ht="28.8" x14ac:dyDescent="0.3">
      <c r="A26" s="5" t="s">
        <v>8</v>
      </c>
      <c r="B26" s="14" t="s">
        <v>18</v>
      </c>
      <c r="C26" s="15">
        <v>2008</v>
      </c>
      <c r="D26" s="15">
        <v>4508003270</v>
      </c>
      <c r="E26" s="17">
        <f>12880*12</f>
        <v>154560</v>
      </c>
    </row>
    <row r="27" spans="1:5" ht="15" x14ac:dyDescent="0.3">
      <c r="A27" s="5" t="s">
        <v>8</v>
      </c>
      <c r="B27" s="14" t="s">
        <v>11</v>
      </c>
      <c r="C27" s="15">
        <v>2008</v>
      </c>
      <c r="D27" s="15">
        <v>4508000428</v>
      </c>
      <c r="E27" s="17">
        <f>11385*12</f>
        <v>136620</v>
      </c>
    </row>
    <row r="28" spans="1:5" ht="15" x14ac:dyDescent="0.3">
      <c r="A28" s="5" t="s">
        <v>8</v>
      </c>
      <c r="B28" s="14" t="s">
        <v>10</v>
      </c>
      <c r="C28" s="15">
        <v>2008</v>
      </c>
      <c r="D28" s="15">
        <v>4508001203</v>
      </c>
      <c r="E28" s="17">
        <f>460*9</f>
        <v>4140</v>
      </c>
    </row>
    <row r="29" spans="1:5" ht="15" x14ac:dyDescent="0.3">
      <c r="A29" s="5" t="s">
        <v>8</v>
      </c>
      <c r="B29" s="14" t="s">
        <v>11</v>
      </c>
      <c r="C29" s="15">
        <v>2007</v>
      </c>
      <c r="D29" s="15">
        <v>4507001161</v>
      </c>
      <c r="E29" s="17">
        <v>21275</v>
      </c>
    </row>
    <row r="30" spans="1:5" ht="15" x14ac:dyDescent="0.3">
      <c r="A30" s="5" t="s">
        <v>8</v>
      </c>
      <c r="B30" s="14" t="s">
        <v>11</v>
      </c>
      <c r="C30" s="15">
        <v>2007</v>
      </c>
      <c r="D30" s="15">
        <v>4507001162</v>
      </c>
      <c r="E30" s="17">
        <v>10637.5</v>
      </c>
    </row>
    <row r="31" spans="1:5" ht="15" x14ac:dyDescent="0.3">
      <c r="A31" s="5" t="s">
        <v>8</v>
      </c>
      <c r="B31" s="14" t="s">
        <v>11</v>
      </c>
      <c r="C31" s="15">
        <v>2007</v>
      </c>
      <c r="D31" s="15">
        <v>4507001864</v>
      </c>
      <c r="E31" s="17">
        <v>31912.5</v>
      </c>
    </row>
    <row r="32" spans="1:5" ht="15" x14ac:dyDescent="0.3">
      <c r="A32" s="5" t="s">
        <v>8</v>
      </c>
      <c r="B32" s="14" t="s">
        <v>11</v>
      </c>
      <c r="C32" s="15">
        <v>2007</v>
      </c>
      <c r="D32" s="15">
        <v>4507001865</v>
      </c>
      <c r="E32" s="17">
        <v>63825</v>
      </c>
    </row>
    <row r="33" spans="1:5" ht="15" x14ac:dyDescent="0.3">
      <c r="A33" s="5" t="s">
        <v>8</v>
      </c>
      <c r="B33" s="14" t="s">
        <v>10</v>
      </c>
      <c r="C33" s="15">
        <v>2007</v>
      </c>
      <c r="D33" s="16">
        <v>4507000300</v>
      </c>
      <c r="E33" s="17">
        <v>5520</v>
      </c>
    </row>
    <row r="34" spans="1:5" ht="28.8" x14ac:dyDescent="0.3">
      <c r="A34" s="5" t="s">
        <v>8</v>
      </c>
      <c r="B34" s="14" t="s">
        <v>18</v>
      </c>
      <c r="C34" s="15">
        <v>2007</v>
      </c>
      <c r="D34" s="16">
        <v>4507003313</v>
      </c>
      <c r="E34" s="17">
        <v>149040</v>
      </c>
    </row>
    <row r="35" spans="1:5" ht="15" x14ac:dyDescent="0.3">
      <c r="A35" s="5" t="s">
        <v>8</v>
      </c>
      <c r="B35" s="14" t="s">
        <v>10</v>
      </c>
      <c r="C35" s="15">
        <v>2006</v>
      </c>
      <c r="D35" s="16">
        <v>450600325</v>
      </c>
      <c r="E35" s="17">
        <v>4554</v>
      </c>
    </row>
    <row r="36" spans="1:5" ht="15" x14ac:dyDescent="0.3">
      <c r="A36" s="5" t="s">
        <v>8</v>
      </c>
      <c r="B36" s="14" t="s">
        <v>11</v>
      </c>
      <c r="C36" s="15">
        <v>2006</v>
      </c>
      <c r="D36" s="15">
        <v>4506000258</v>
      </c>
      <c r="E36" s="17">
        <v>122820</v>
      </c>
    </row>
    <row r="37" spans="1:5" ht="28.8" x14ac:dyDescent="0.3">
      <c r="A37" s="5" t="s">
        <v>8</v>
      </c>
      <c r="B37" s="14" t="s">
        <v>18</v>
      </c>
      <c r="C37" s="15">
        <v>2006</v>
      </c>
      <c r="D37" s="16" t="s">
        <v>19</v>
      </c>
      <c r="E37" s="17">
        <v>123600</v>
      </c>
    </row>
    <row r="38" spans="1:5" ht="15" x14ac:dyDescent="0.3">
      <c r="A38" s="5" t="s">
        <v>8</v>
      </c>
      <c r="B38" s="14" t="s">
        <v>10</v>
      </c>
      <c r="C38" s="15">
        <v>2005</v>
      </c>
      <c r="D38" s="16">
        <v>4505000249</v>
      </c>
      <c r="E38" s="17">
        <v>4140</v>
      </c>
    </row>
    <row r="39" spans="1:5" ht="15" x14ac:dyDescent="0.3">
      <c r="A39" s="5" t="s">
        <v>8</v>
      </c>
      <c r="B39" s="14" t="s">
        <v>11</v>
      </c>
      <c r="C39" s="15">
        <v>2005</v>
      </c>
      <c r="D39" s="15">
        <v>4505000347</v>
      </c>
      <c r="E39" s="17">
        <v>115920</v>
      </c>
    </row>
    <row r="40" spans="1:5" ht="28.8" x14ac:dyDescent="0.3">
      <c r="A40" s="5" t="s">
        <v>8</v>
      </c>
      <c r="B40" s="14" t="s">
        <v>18</v>
      </c>
      <c r="C40" s="15">
        <v>2005</v>
      </c>
      <c r="D40" s="16">
        <v>4505002371</v>
      </c>
      <c r="E40" s="17">
        <f>(9900*1.15)*12</f>
        <v>136620</v>
      </c>
    </row>
    <row r="41" spans="1:5" ht="15" x14ac:dyDescent="0.3">
      <c r="A41" s="5" t="s">
        <v>8</v>
      </c>
      <c r="B41" s="14" t="s">
        <v>10</v>
      </c>
      <c r="C41" s="15">
        <v>2004</v>
      </c>
      <c r="D41" s="15">
        <v>4504000217</v>
      </c>
      <c r="E41" s="17">
        <v>4140</v>
      </c>
    </row>
    <row r="42" spans="1:5" ht="15" x14ac:dyDescent="0.3">
      <c r="A42" s="5" t="s">
        <v>8</v>
      </c>
      <c r="B42" s="14" t="s">
        <v>11</v>
      </c>
      <c r="C42" s="15">
        <v>2004</v>
      </c>
      <c r="D42" s="15">
        <v>4504000168</v>
      </c>
      <c r="E42" s="17">
        <v>110400</v>
      </c>
    </row>
    <row r="43" spans="1:5" ht="15" x14ac:dyDescent="0.3">
      <c r="A43" s="5" t="s">
        <v>8</v>
      </c>
      <c r="B43" s="14" t="s">
        <v>10</v>
      </c>
      <c r="C43" s="15">
        <v>2003</v>
      </c>
      <c r="D43" s="15">
        <v>4503000136</v>
      </c>
      <c r="E43" s="17">
        <f>345*12</f>
        <v>4140</v>
      </c>
    </row>
    <row r="44" spans="1:5" ht="15" x14ac:dyDescent="0.3">
      <c r="A44" s="5" t="s">
        <v>8</v>
      </c>
      <c r="B44" s="14" t="s">
        <v>11</v>
      </c>
      <c r="C44" s="15">
        <v>2003</v>
      </c>
      <c r="D44" s="15">
        <v>4503000074</v>
      </c>
      <c r="E44" s="17">
        <v>100800</v>
      </c>
    </row>
    <row r="45" spans="1:5" ht="15" x14ac:dyDescent="0.3">
      <c r="A45" s="5" t="s">
        <v>8</v>
      </c>
      <c r="B45" s="14" t="s">
        <v>11</v>
      </c>
      <c r="C45" s="15">
        <v>2002</v>
      </c>
      <c r="D45" s="15" t="s">
        <v>23</v>
      </c>
      <c r="E45" s="17">
        <v>30475</v>
      </c>
    </row>
    <row r="46" spans="1:5" ht="15" x14ac:dyDescent="0.3">
      <c r="A46" s="19"/>
      <c r="B46" s="19"/>
      <c r="C46" s="19"/>
      <c r="D46" s="20"/>
      <c r="E46" s="8">
        <f>SUM(E4:E45)</f>
        <v>3179338.48</v>
      </c>
    </row>
  </sheetData>
  <mergeCells count="2">
    <mergeCell ref="A1:E1"/>
    <mergeCell ref="A46:D46"/>
  </mergeCells>
  <pageMargins left="0.70866141732283472" right="0.70866141732283472" top="0.62" bottom="0.34" header="0.77" footer="0.31496062992125984"/>
  <pageSetup scale="85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tabSelected="1" zoomScaleNormal="100" zoomScalePageLayoutView="75" workbookViewId="0">
      <selection activeCell="A5" sqref="A5"/>
    </sheetView>
  </sheetViews>
  <sheetFormatPr baseColWidth="10" defaultRowHeight="14.4" x14ac:dyDescent="0.3"/>
  <cols>
    <col min="1" max="1" width="4.6640625" bestFit="1" customWidth="1"/>
    <col min="2" max="2" width="6.6640625" customWidth="1"/>
    <col min="3" max="3" width="40.44140625" customWidth="1"/>
    <col min="4" max="4" width="6.5546875" style="1" customWidth="1"/>
    <col min="5" max="5" width="14.21875" style="1" customWidth="1"/>
    <col min="6" max="6" width="16.33203125" bestFit="1" customWidth="1"/>
  </cols>
  <sheetData>
    <row r="1" spans="1:6" ht="84.6" customHeight="1" x14ac:dyDescent="0.3">
      <c r="A1" s="18" t="s">
        <v>25</v>
      </c>
      <c r="B1" s="18"/>
      <c r="C1" s="18"/>
      <c r="D1" s="18"/>
      <c r="E1" s="18"/>
      <c r="F1" s="18"/>
    </row>
    <row r="4" spans="1:6" s="1" customFormat="1" ht="28.8" x14ac:dyDescent="0.3">
      <c r="A4" s="7" t="s">
        <v>0</v>
      </c>
      <c r="B4" s="7" t="s">
        <v>1</v>
      </c>
      <c r="C4" s="2" t="s">
        <v>2</v>
      </c>
      <c r="D4" s="2" t="s">
        <v>5</v>
      </c>
      <c r="E4" s="2" t="s">
        <v>7</v>
      </c>
      <c r="F4" s="2" t="s">
        <v>6</v>
      </c>
    </row>
    <row r="5" spans="1:6" ht="16.5" customHeight="1" x14ac:dyDescent="0.3">
      <c r="A5" s="5"/>
      <c r="B5" s="5" t="s">
        <v>8</v>
      </c>
      <c r="C5" s="3" t="s">
        <v>26</v>
      </c>
      <c r="D5" s="5">
        <v>2014</v>
      </c>
      <c r="E5" s="5" t="s">
        <v>12</v>
      </c>
      <c r="F5" s="10">
        <v>34400</v>
      </c>
    </row>
    <row r="6" spans="1:6" ht="15" x14ac:dyDescent="0.3">
      <c r="A6" s="4"/>
      <c r="B6" s="5" t="s">
        <v>8</v>
      </c>
      <c r="C6" s="3" t="s">
        <v>30</v>
      </c>
      <c r="D6" s="5">
        <v>2014</v>
      </c>
      <c r="E6" s="5">
        <v>4514000700</v>
      </c>
      <c r="F6" s="10">
        <v>123075.98</v>
      </c>
    </row>
    <row r="7" spans="1:6" ht="15" x14ac:dyDescent="0.3">
      <c r="A7" s="5"/>
      <c r="B7" s="5" t="s">
        <v>8</v>
      </c>
      <c r="C7" s="3" t="s">
        <v>14</v>
      </c>
      <c r="D7" s="5">
        <v>2014</v>
      </c>
      <c r="E7" s="5" t="s">
        <v>9</v>
      </c>
      <c r="F7" s="10">
        <v>2238.8000000000002</v>
      </c>
    </row>
    <row r="8" spans="1:6" ht="15" x14ac:dyDescent="0.3">
      <c r="A8" s="5"/>
      <c r="B8" s="5" t="s">
        <v>8</v>
      </c>
      <c r="C8" s="3" t="s">
        <v>15</v>
      </c>
      <c r="D8" s="5">
        <v>2014</v>
      </c>
      <c r="E8" s="5" t="s">
        <v>9</v>
      </c>
      <c r="F8" s="10">
        <v>11484</v>
      </c>
    </row>
    <row r="9" spans="1:6" ht="15" x14ac:dyDescent="0.3">
      <c r="A9" s="4"/>
      <c r="B9" s="5" t="s">
        <v>8</v>
      </c>
      <c r="C9" s="3" t="s">
        <v>16</v>
      </c>
      <c r="D9" s="5">
        <v>2014</v>
      </c>
      <c r="E9" s="5">
        <v>4514002735</v>
      </c>
      <c r="F9" s="10">
        <v>95294</v>
      </c>
    </row>
    <row r="10" spans="1:6" ht="15" x14ac:dyDescent="0.3">
      <c r="A10" s="5"/>
      <c r="B10" s="5" t="s">
        <v>8</v>
      </c>
      <c r="C10" s="3" t="s">
        <v>17</v>
      </c>
      <c r="D10" s="5">
        <v>2014</v>
      </c>
      <c r="E10" s="5">
        <v>4514002457</v>
      </c>
      <c r="F10" s="10">
        <v>156832</v>
      </c>
    </row>
    <row r="11" spans="1:6" ht="15" x14ac:dyDescent="0.3">
      <c r="A11" s="4"/>
      <c r="B11" s="5" t="s">
        <v>8</v>
      </c>
      <c r="C11" s="3" t="s">
        <v>31</v>
      </c>
      <c r="D11" s="5">
        <v>2014</v>
      </c>
      <c r="E11" s="5">
        <v>4514003824</v>
      </c>
      <c r="F11" s="10">
        <v>46734.2</v>
      </c>
    </row>
    <row r="12" spans="1:6" ht="15" x14ac:dyDescent="0.3">
      <c r="A12" s="5"/>
      <c r="B12" s="5" t="s">
        <v>8</v>
      </c>
      <c r="C12" s="3" t="s">
        <v>28</v>
      </c>
      <c r="D12" s="5">
        <v>2014</v>
      </c>
      <c r="E12" s="5">
        <v>4514002519</v>
      </c>
      <c r="F12" s="10">
        <v>94800</v>
      </c>
    </row>
    <row r="13" spans="1:6" ht="15" x14ac:dyDescent="0.3">
      <c r="A13" s="5"/>
      <c r="B13" s="5" t="s">
        <v>8</v>
      </c>
      <c r="C13" s="3" t="s">
        <v>32</v>
      </c>
      <c r="D13" s="5">
        <v>2013</v>
      </c>
      <c r="E13" s="5">
        <v>4513000899</v>
      </c>
      <c r="F13" s="10">
        <v>121869.59</v>
      </c>
    </row>
    <row r="14" spans="1:6" ht="15" x14ac:dyDescent="0.3">
      <c r="A14" s="4"/>
      <c r="B14" s="5" t="s">
        <v>8</v>
      </c>
      <c r="C14" s="3" t="s">
        <v>33</v>
      </c>
      <c r="D14" s="5">
        <v>2013</v>
      </c>
      <c r="E14" s="5">
        <v>4513000947</v>
      </c>
      <c r="F14" s="10">
        <v>55799.94</v>
      </c>
    </row>
    <row r="15" spans="1:6" ht="15" x14ac:dyDescent="0.3">
      <c r="A15" s="5"/>
      <c r="B15" s="5" t="s">
        <v>8</v>
      </c>
      <c r="C15" s="3" t="s">
        <v>20</v>
      </c>
      <c r="D15" s="5">
        <v>2013</v>
      </c>
      <c r="E15" s="5">
        <v>4513001300</v>
      </c>
      <c r="F15" s="10">
        <v>103554.36</v>
      </c>
    </row>
    <row r="16" spans="1:6" ht="15" x14ac:dyDescent="0.3">
      <c r="A16" s="4"/>
      <c r="B16" s="5" t="s">
        <v>8</v>
      </c>
      <c r="C16" s="3" t="s">
        <v>28</v>
      </c>
      <c r="D16" s="5">
        <v>2013</v>
      </c>
      <c r="E16" s="5">
        <v>4513002295</v>
      </c>
      <c r="F16" s="10">
        <v>115497.72</v>
      </c>
    </row>
    <row r="17" spans="1:6" ht="15" x14ac:dyDescent="0.3">
      <c r="A17" s="5"/>
      <c r="B17" s="5" t="s">
        <v>8</v>
      </c>
      <c r="C17" s="3" t="s">
        <v>13</v>
      </c>
      <c r="D17" s="5">
        <v>2012</v>
      </c>
      <c r="E17" s="5">
        <v>4512001292</v>
      </c>
      <c r="F17" s="10">
        <v>22533.8</v>
      </c>
    </row>
    <row r="18" spans="1:6" ht="15" x14ac:dyDescent="0.3">
      <c r="A18" s="5"/>
      <c r="B18" s="5" t="s">
        <v>8</v>
      </c>
      <c r="C18" s="3" t="s">
        <v>16</v>
      </c>
      <c r="D18" s="5">
        <v>2012</v>
      </c>
      <c r="E18" s="5">
        <v>4512001832</v>
      </c>
      <c r="F18" s="10">
        <v>60420.93</v>
      </c>
    </row>
    <row r="19" spans="1:6" ht="15" x14ac:dyDescent="0.3">
      <c r="A19" s="4"/>
      <c r="B19" s="5" t="s">
        <v>8</v>
      </c>
      <c r="C19" s="3" t="s">
        <v>32</v>
      </c>
      <c r="D19" s="5">
        <v>2012</v>
      </c>
      <c r="E19" s="5">
        <v>4512001242</v>
      </c>
      <c r="F19" s="10">
        <v>100920</v>
      </c>
    </row>
    <row r="20" spans="1:6" ht="15" x14ac:dyDescent="0.3">
      <c r="A20" s="5"/>
      <c r="B20" s="5" t="s">
        <v>8</v>
      </c>
      <c r="C20" s="3" t="s">
        <v>28</v>
      </c>
      <c r="D20" s="5">
        <v>2012</v>
      </c>
      <c r="E20" s="5">
        <v>4512003350</v>
      </c>
      <c r="F20" s="10">
        <v>66713.69</v>
      </c>
    </row>
    <row r="21" spans="1:6" ht="15" x14ac:dyDescent="0.3">
      <c r="A21" s="4"/>
      <c r="B21" s="6" t="s">
        <v>8</v>
      </c>
      <c r="C21" s="9" t="s">
        <v>34</v>
      </c>
      <c r="D21" s="6">
        <v>2012</v>
      </c>
      <c r="E21" s="6">
        <v>4512003264</v>
      </c>
      <c r="F21" s="11">
        <v>43397.95</v>
      </c>
    </row>
    <row r="22" spans="1:6" ht="15" x14ac:dyDescent="0.3">
      <c r="A22" s="5"/>
      <c r="B22" s="5" t="s">
        <v>8</v>
      </c>
      <c r="C22" s="3" t="s">
        <v>33</v>
      </c>
      <c r="D22" s="5">
        <v>2012</v>
      </c>
      <c r="E22" s="5">
        <v>4512004080</v>
      </c>
      <c r="F22" s="10">
        <v>69368</v>
      </c>
    </row>
    <row r="23" spans="1:6" ht="15" x14ac:dyDescent="0.3">
      <c r="A23" s="5"/>
      <c r="B23" s="5" t="s">
        <v>8</v>
      </c>
      <c r="C23" s="3" t="s">
        <v>35</v>
      </c>
      <c r="D23" s="5">
        <v>2012</v>
      </c>
      <c r="E23" s="5">
        <v>4512003261</v>
      </c>
      <c r="F23" s="10">
        <v>26618.52</v>
      </c>
    </row>
    <row r="24" spans="1:6" ht="15" x14ac:dyDescent="0.3">
      <c r="A24" s="4"/>
      <c r="B24" s="5" t="s">
        <v>8</v>
      </c>
      <c r="C24" s="3" t="s">
        <v>29</v>
      </c>
      <c r="D24" s="5">
        <v>2012</v>
      </c>
      <c r="E24" s="5">
        <v>4512002038</v>
      </c>
      <c r="F24" s="10">
        <v>285324.13</v>
      </c>
    </row>
    <row r="25" spans="1:6" ht="15" x14ac:dyDescent="0.3">
      <c r="A25" s="5"/>
      <c r="B25" s="5" t="s">
        <v>8</v>
      </c>
      <c r="C25" s="3" t="s">
        <v>32</v>
      </c>
      <c r="D25" s="5">
        <v>2011</v>
      </c>
      <c r="E25" s="5">
        <v>4511000621</v>
      </c>
      <c r="F25" s="10">
        <v>80063.55</v>
      </c>
    </row>
    <row r="26" spans="1:6" ht="15" x14ac:dyDescent="0.3">
      <c r="A26" s="4"/>
      <c r="B26" s="5" t="s">
        <v>8</v>
      </c>
      <c r="C26" s="3" t="s">
        <v>16</v>
      </c>
      <c r="D26" s="5">
        <v>2011</v>
      </c>
      <c r="E26" s="5">
        <v>4511001056</v>
      </c>
      <c r="F26" s="10">
        <v>59840.92</v>
      </c>
    </row>
    <row r="27" spans="1:6" ht="15" x14ac:dyDescent="0.3">
      <c r="A27" s="5"/>
      <c r="B27" s="5" t="s">
        <v>8</v>
      </c>
      <c r="C27" s="3" t="s">
        <v>13</v>
      </c>
      <c r="D27" s="5">
        <v>2011</v>
      </c>
      <c r="E27" s="5">
        <v>4511001121</v>
      </c>
      <c r="F27" s="10">
        <v>23617.599999999999</v>
      </c>
    </row>
    <row r="28" spans="1:6" ht="15" x14ac:dyDescent="0.3">
      <c r="A28" s="5"/>
      <c r="B28" s="5" t="s">
        <v>8</v>
      </c>
      <c r="C28" s="3" t="s">
        <v>28</v>
      </c>
      <c r="D28" s="5">
        <v>2011</v>
      </c>
      <c r="E28" s="5">
        <v>4511003205</v>
      </c>
      <c r="F28" s="10">
        <v>76754.600000000006</v>
      </c>
    </row>
    <row r="29" spans="1:6" ht="15" x14ac:dyDescent="0.3">
      <c r="A29" s="4"/>
      <c r="B29" s="6" t="s">
        <v>8</v>
      </c>
      <c r="C29" s="9" t="s">
        <v>20</v>
      </c>
      <c r="D29" s="6">
        <v>2010</v>
      </c>
      <c r="E29" s="6">
        <v>4510001060</v>
      </c>
      <c r="F29" s="11">
        <v>71206.600000000006</v>
      </c>
    </row>
    <row r="30" spans="1:6" ht="15" x14ac:dyDescent="0.3">
      <c r="A30" s="5"/>
      <c r="B30" s="5" t="s">
        <v>8</v>
      </c>
      <c r="C30" s="3" t="s">
        <v>32</v>
      </c>
      <c r="D30" s="5">
        <v>2010</v>
      </c>
      <c r="E30" s="5">
        <v>4510001628</v>
      </c>
      <c r="F30" s="10">
        <v>81896</v>
      </c>
    </row>
    <row r="31" spans="1:6" ht="15" x14ac:dyDescent="0.3">
      <c r="A31" s="4"/>
      <c r="B31" s="5" t="s">
        <v>8</v>
      </c>
      <c r="C31" s="3" t="s">
        <v>36</v>
      </c>
      <c r="D31" s="5">
        <v>2010</v>
      </c>
      <c r="E31" s="5">
        <v>4510002485</v>
      </c>
      <c r="F31" s="10">
        <v>93366.2</v>
      </c>
    </row>
    <row r="32" spans="1:6" ht="15" x14ac:dyDescent="0.3">
      <c r="A32" s="5"/>
      <c r="B32" s="6" t="s">
        <v>8</v>
      </c>
      <c r="C32" s="9" t="s">
        <v>20</v>
      </c>
      <c r="D32" s="6">
        <v>2010</v>
      </c>
      <c r="E32" s="6">
        <v>4510001060</v>
      </c>
      <c r="F32" s="11">
        <v>71206.600000000006</v>
      </c>
    </row>
    <row r="33" spans="1:6" ht="15" x14ac:dyDescent="0.3">
      <c r="A33" s="5"/>
      <c r="B33" s="5" t="s">
        <v>8</v>
      </c>
      <c r="C33" s="3" t="s">
        <v>32</v>
      </c>
      <c r="D33" s="5">
        <v>2010</v>
      </c>
      <c r="E33" s="5">
        <v>4510001628</v>
      </c>
      <c r="F33" s="10">
        <v>81896</v>
      </c>
    </row>
    <row r="34" spans="1:6" ht="15" x14ac:dyDescent="0.3">
      <c r="A34" s="4"/>
      <c r="B34" s="5" t="s">
        <v>8</v>
      </c>
      <c r="C34" s="3" t="s">
        <v>36</v>
      </c>
      <c r="D34" s="5">
        <v>2010</v>
      </c>
      <c r="E34" s="5">
        <v>4510002485</v>
      </c>
      <c r="F34" s="10">
        <v>93366.2</v>
      </c>
    </row>
    <row r="35" spans="1:6" ht="15" x14ac:dyDescent="0.3">
      <c r="A35" s="5"/>
      <c r="B35" s="5" t="s">
        <v>8</v>
      </c>
      <c r="C35" s="3" t="s">
        <v>29</v>
      </c>
      <c r="D35" s="5">
        <v>2009</v>
      </c>
      <c r="E35" s="5">
        <v>4509000722</v>
      </c>
      <c r="F35" s="10">
        <v>55626.42</v>
      </c>
    </row>
    <row r="36" spans="1:6" ht="15" x14ac:dyDescent="0.3">
      <c r="A36" s="4"/>
      <c r="B36" s="5" t="s">
        <v>8</v>
      </c>
      <c r="C36" s="3" t="s">
        <v>20</v>
      </c>
      <c r="D36" s="5">
        <v>2009</v>
      </c>
      <c r="E36" s="5">
        <v>4509000713</v>
      </c>
      <c r="F36" s="10">
        <v>92142.6</v>
      </c>
    </row>
    <row r="37" spans="1:6" ht="15" x14ac:dyDescent="0.3">
      <c r="A37" s="5"/>
      <c r="B37" s="5" t="s">
        <v>8</v>
      </c>
      <c r="C37" s="3" t="s">
        <v>32</v>
      </c>
      <c r="D37" s="5">
        <v>2009</v>
      </c>
      <c r="E37" s="5">
        <v>4509000988</v>
      </c>
      <c r="F37" s="10">
        <v>41400</v>
      </c>
    </row>
    <row r="38" spans="1:6" ht="15" x14ac:dyDescent="0.3">
      <c r="A38" s="5"/>
      <c r="B38" s="5" t="s">
        <v>8</v>
      </c>
      <c r="C38" s="3" t="s">
        <v>28</v>
      </c>
      <c r="D38" s="5">
        <v>2009</v>
      </c>
      <c r="E38" s="5">
        <v>4509001554</v>
      </c>
      <c r="F38" s="10">
        <v>172586.69</v>
      </c>
    </row>
    <row r="39" spans="1:6" ht="15" x14ac:dyDescent="0.3">
      <c r="A39" s="4"/>
      <c r="B39" s="5" t="s">
        <v>8</v>
      </c>
      <c r="C39" s="3" t="s">
        <v>21</v>
      </c>
      <c r="D39" s="5">
        <v>2009</v>
      </c>
      <c r="E39" s="5">
        <v>4509002461</v>
      </c>
      <c r="F39" s="10">
        <v>186411.01</v>
      </c>
    </row>
    <row r="40" spans="1:6" ht="15" x14ac:dyDescent="0.3">
      <c r="A40" s="5"/>
      <c r="B40" s="5" t="s">
        <v>8</v>
      </c>
      <c r="C40" s="3" t="s">
        <v>32</v>
      </c>
      <c r="D40" s="5">
        <v>2008</v>
      </c>
      <c r="E40" s="5">
        <v>4508001172</v>
      </c>
      <c r="F40" s="10">
        <v>41400</v>
      </c>
    </row>
    <row r="41" spans="1:6" ht="15" x14ac:dyDescent="0.3">
      <c r="A41" s="4"/>
      <c r="B41" s="5" t="s">
        <v>8</v>
      </c>
      <c r="C41" s="3" t="s">
        <v>20</v>
      </c>
      <c r="D41" s="5">
        <v>2008</v>
      </c>
      <c r="E41" s="5">
        <v>4508001335</v>
      </c>
      <c r="F41" s="10">
        <v>53673.96</v>
      </c>
    </row>
    <row r="42" spans="1:6" ht="15" x14ac:dyDescent="0.3">
      <c r="A42" s="5"/>
      <c r="B42" s="5" t="s">
        <v>8</v>
      </c>
      <c r="C42" s="3" t="s">
        <v>37</v>
      </c>
      <c r="D42" s="5">
        <v>2007</v>
      </c>
      <c r="E42" s="5">
        <v>4507001341</v>
      </c>
      <c r="F42" s="10">
        <v>93339.41</v>
      </c>
    </row>
    <row r="43" spans="1:6" ht="15" x14ac:dyDescent="0.3">
      <c r="A43" s="5"/>
      <c r="B43" s="5" t="s">
        <v>8</v>
      </c>
      <c r="C43" s="3" t="s">
        <v>32</v>
      </c>
      <c r="D43" s="5">
        <v>2007</v>
      </c>
      <c r="E43" s="6">
        <v>4507003424</v>
      </c>
      <c r="F43" s="11">
        <v>45172</v>
      </c>
    </row>
    <row r="44" spans="1:6" ht="15" x14ac:dyDescent="0.3">
      <c r="A44" s="4"/>
      <c r="B44" s="5" t="s">
        <v>8</v>
      </c>
      <c r="C44" s="3" t="s">
        <v>38</v>
      </c>
      <c r="D44" s="5">
        <v>2007</v>
      </c>
      <c r="E44" s="6" t="s">
        <v>19</v>
      </c>
      <c r="F44" s="11">
        <v>110949.21</v>
      </c>
    </row>
    <row r="45" spans="1:6" ht="15" x14ac:dyDescent="0.3">
      <c r="A45" s="5"/>
      <c r="B45" s="5" t="s">
        <v>8</v>
      </c>
      <c r="C45" s="3" t="s">
        <v>20</v>
      </c>
      <c r="D45" s="5">
        <v>2007</v>
      </c>
      <c r="E45" s="6">
        <v>4507003182</v>
      </c>
      <c r="F45" s="11">
        <v>40605.79</v>
      </c>
    </row>
    <row r="46" spans="1:6" ht="15" x14ac:dyDescent="0.3">
      <c r="A46" s="4"/>
      <c r="B46" s="5" t="s">
        <v>8</v>
      </c>
      <c r="C46" s="3" t="s">
        <v>22</v>
      </c>
      <c r="D46" s="5">
        <v>2007</v>
      </c>
      <c r="E46" s="5">
        <v>4507001583</v>
      </c>
      <c r="F46" s="10">
        <v>5547</v>
      </c>
    </row>
    <row r="47" spans="1:6" ht="15" x14ac:dyDescent="0.3">
      <c r="A47" s="5"/>
      <c r="B47" s="5" t="s">
        <v>8</v>
      </c>
      <c r="C47" s="3" t="s">
        <v>27</v>
      </c>
      <c r="D47" s="5">
        <v>2007</v>
      </c>
      <c r="E47" s="5" t="s">
        <v>9</v>
      </c>
      <c r="F47" s="10">
        <v>1725</v>
      </c>
    </row>
    <row r="48" spans="1:6" ht="15" x14ac:dyDescent="0.3">
      <c r="A48" s="5"/>
      <c r="B48" s="5" t="s">
        <v>8</v>
      </c>
      <c r="C48" s="3" t="s">
        <v>39</v>
      </c>
      <c r="D48" s="5">
        <v>2007</v>
      </c>
      <c r="E48" s="5" t="s">
        <v>9</v>
      </c>
      <c r="F48" s="10">
        <v>1470</v>
      </c>
    </row>
    <row r="49" spans="1:6" ht="15" x14ac:dyDescent="0.3">
      <c r="A49" s="4"/>
      <c r="B49" s="5" t="s">
        <v>8</v>
      </c>
      <c r="C49" s="3" t="s">
        <v>32</v>
      </c>
      <c r="D49" s="5">
        <v>2006</v>
      </c>
      <c r="E49" s="6" t="s">
        <v>19</v>
      </c>
      <c r="F49" s="10">
        <v>23230</v>
      </c>
    </row>
    <row r="50" spans="1:6" ht="15" x14ac:dyDescent="0.3">
      <c r="A50" s="5"/>
      <c r="B50" s="5" t="s">
        <v>8</v>
      </c>
      <c r="C50" s="3" t="s">
        <v>40</v>
      </c>
      <c r="D50" s="5">
        <v>2006</v>
      </c>
      <c r="E50" s="5" t="s">
        <v>9</v>
      </c>
      <c r="F50" s="10">
        <v>5793</v>
      </c>
    </row>
    <row r="51" spans="1:6" ht="15" x14ac:dyDescent="0.3">
      <c r="A51" s="4"/>
      <c r="B51" s="5" t="s">
        <v>8</v>
      </c>
      <c r="C51" s="3" t="s">
        <v>20</v>
      </c>
      <c r="D51" s="5">
        <v>2006</v>
      </c>
      <c r="E51" s="6">
        <v>4506001526</v>
      </c>
      <c r="F51" s="11">
        <v>23902.53</v>
      </c>
    </row>
    <row r="52" spans="1:6" ht="15" x14ac:dyDescent="0.3">
      <c r="A52" s="5"/>
      <c r="B52" s="5" t="s">
        <v>8</v>
      </c>
      <c r="C52" s="3" t="s">
        <v>38</v>
      </c>
      <c r="D52" s="5">
        <v>2006</v>
      </c>
      <c r="E52" s="6">
        <v>4506002612</v>
      </c>
      <c r="F52" s="11">
        <v>125727.87</v>
      </c>
    </row>
    <row r="53" spans="1:6" ht="15" x14ac:dyDescent="0.3">
      <c r="A53" s="5"/>
      <c r="B53" s="5" t="s">
        <v>8</v>
      </c>
      <c r="C53" s="3" t="s">
        <v>24</v>
      </c>
      <c r="D53" s="5">
        <v>2005</v>
      </c>
      <c r="E53" s="6" t="s">
        <v>19</v>
      </c>
      <c r="F53" s="10">
        <v>12486.76</v>
      </c>
    </row>
    <row r="54" spans="1:6" ht="15" x14ac:dyDescent="0.3">
      <c r="A54" s="4"/>
      <c r="B54" s="5" t="s">
        <v>8</v>
      </c>
      <c r="C54" s="3" t="s">
        <v>32</v>
      </c>
      <c r="D54" s="5">
        <v>2005</v>
      </c>
      <c r="E54" s="6" t="s">
        <v>19</v>
      </c>
      <c r="F54" s="10">
        <v>21500.6</v>
      </c>
    </row>
    <row r="55" spans="1:6" ht="15" x14ac:dyDescent="0.3">
      <c r="A55" s="5"/>
      <c r="B55" s="5" t="s">
        <v>8</v>
      </c>
      <c r="C55" s="3" t="s">
        <v>27</v>
      </c>
      <c r="D55" s="5">
        <v>2005</v>
      </c>
      <c r="E55" s="6" t="s">
        <v>9</v>
      </c>
      <c r="F55" s="10">
        <v>1397.25</v>
      </c>
    </row>
    <row r="56" spans="1:6" ht="15" x14ac:dyDescent="0.3">
      <c r="A56" s="4"/>
      <c r="B56" s="5" t="s">
        <v>8</v>
      </c>
      <c r="C56" s="3" t="s">
        <v>28</v>
      </c>
      <c r="D56" s="5">
        <v>2004</v>
      </c>
      <c r="E56" s="6" t="s">
        <v>19</v>
      </c>
      <c r="F56" s="10">
        <v>20488.5</v>
      </c>
    </row>
    <row r="57" spans="1:6" ht="15" x14ac:dyDescent="0.3">
      <c r="A57" s="5"/>
      <c r="B57" s="5" t="s">
        <v>8</v>
      </c>
      <c r="C57" s="3" t="s">
        <v>27</v>
      </c>
      <c r="D57" s="5">
        <v>2003</v>
      </c>
      <c r="E57" s="6" t="s">
        <v>9</v>
      </c>
      <c r="F57" s="10">
        <v>1725</v>
      </c>
    </row>
    <row r="58" spans="1:6" ht="15" x14ac:dyDescent="0.3">
      <c r="A58" s="5"/>
      <c r="B58" s="5" t="s">
        <v>8</v>
      </c>
      <c r="C58" s="3" t="s">
        <v>28</v>
      </c>
      <c r="D58" s="5">
        <v>2002</v>
      </c>
      <c r="E58" s="6" t="s">
        <v>19</v>
      </c>
      <c r="F58" s="10">
        <v>9280</v>
      </c>
    </row>
    <row r="59" spans="1:6" ht="15" x14ac:dyDescent="0.3">
      <c r="A59" s="4"/>
      <c r="B59" s="5" t="s">
        <v>8</v>
      </c>
      <c r="C59" s="3" t="s">
        <v>28</v>
      </c>
      <c r="D59" s="5">
        <v>1999</v>
      </c>
      <c r="E59" s="6" t="s">
        <v>19</v>
      </c>
      <c r="F59" s="10">
        <v>12918.1</v>
      </c>
    </row>
    <row r="60" spans="1:6" ht="15" x14ac:dyDescent="0.3">
      <c r="A60" s="21" t="s">
        <v>41</v>
      </c>
      <c r="B60" s="21"/>
      <c r="C60" s="21"/>
      <c r="D60" s="21"/>
      <c r="E60" s="21"/>
      <c r="F60" s="8">
        <f>SUM(F5:F59)</f>
        <v>3570590.5800000005</v>
      </c>
    </row>
  </sheetData>
  <mergeCells count="2">
    <mergeCell ref="A1:F1"/>
    <mergeCell ref="A60:E60"/>
  </mergeCells>
  <pageMargins left="0.70866141732283472" right="0.70866141732283472" top="0.59055118110236227" bottom="0.74803149606299213" header="0.31496062992125984" footer="0.31496062992125984"/>
  <pageSetup scale="85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SERVICIOS</vt:lpstr>
      <vt:lpstr>MANTENIMIENTOS</vt:lpstr>
      <vt:lpstr>MANTENIMIENTOS!Títulos_a_imprimir</vt:lpstr>
      <vt:lpstr>SERVICIOS!Títulos_a_imprimir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NICOLE ELIZABETH ILLAND MURGA</cp:lastModifiedBy>
  <cp:lastPrinted>2019-05-06T17:40:05Z</cp:lastPrinted>
  <dcterms:created xsi:type="dcterms:W3CDTF">2019-04-26T17:34:19Z</dcterms:created>
  <dcterms:modified xsi:type="dcterms:W3CDTF">2019-05-20T23:50:53Z</dcterms:modified>
</cp:coreProperties>
</file>