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Print_Titles" localSheetId="1">MANTENIMIENTOS!$1:$5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4" i="2" l="1"/>
  <c r="E23" i="1" l="1"/>
  <c r="E15" i="1"/>
  <c r="E6" i="1"/>
  <c r="E33" i="1" s="1"/>
  <c r="E31" i="1"/>
  <c r="E32" i="1"/>
</calcChain>
</file>

<file path=xl/sharedStrings.xml><?xml version="1.0" encoding="utf-8"?>
<sst xmlns="http://schemas.openxmlformats.org/spreadsheetml/2006/main" count="426" uniqueCount="124">
  <si>
    <t>CCJ</t>
  </si>
  <si>
    <t>TIPO DE MANTENIMIENTO</t>
  </si>
  <si>
    <t>PERIODO</t>
  </si>
  <si>
    <t>AÑO</t>
  </si>
  <si>
    <t>IMPORTE</t>
  </si>
  <si>
    <t>NÚMERO DE CONTRATO</t>
  </si>
  <si>
    <t>N/A</t>
  </si>
  <si>
    <t>Elevador</t>
  </si>
  <si>
    <t>Plantas con macetas</t>
  </si>
  <si>
    <t>Recarga extintores</t>
  </si>
  <si>
    <t>Aire acondicionado</t>
  </si>
  <si>
    <t>Impermeabilizacion y atención acervos</t>
  </si>
  <si>
    <t>Cortado y armado de estantes</t>
  </si>
  <si>
    <t>Pintado asta bandera</t>
  </si>
  <si>
    <t>Reparación de fluxómetros</t>
  </si>
  <si>
    <t>Eléctrico e hidrosanitario</t>
  </si>
  <si>
    <t>Armado de estantes</t>
  </si>
  <si>
    <t>Pintura estacionamiento</t>
  </si>
  <si>
    <t>Reparación persianas</t>
  </si>
  <si>
    <t>Mantenimiento planta emergencia</t>
  </si>
  <si>
    <t>Reparación videocámara</t>
  </si>
  <si>
    <t>Instalación eléctrica y de pantalla</t>
  </si>
  <si>
    <t>Relevadores para elevador</t>
  </si>
  <si>
    <t>Ventilador para elevador</t>
  </si>
  <si>
    <t>Planta de emergencia</t>
  </si>
  <si>
    <t>Impermeabilizacion</t>
  </si>
  <si>
    <t>Cableado estructurado</t>
  </si>
  <si>
    <t>Reparación hidroneumático</t>
  </si>
  <si>
    <t>Revisión hidroneumático</t>
  </si>
  <si>
    <t>Mantenimiento a bombas</t>
  </si>
  <si>
    <t>Reparación de chapas de puertas</t>
  </si>
  <si>
    <t>Reparación de lámparas</t>
  </si>
  <si>
    <t>Pintura interior y exterior</t>
  </si>
  <si>
    <t>Muro tablaroca</t>
  </si>
  <si>
    <t>Equipos de audio</t>
  </si>
  <si>
    <t>Subestación eléctrica</t>
  </si>
  <si>
    <t>Sistema detección humo</t>
  </si>
  <si>
    <t>Mantenimiento antenas</t>
  </si>
  <si>
    <t>Apertura puerta</t>
  </si>
  <si>
    <t>Mantenimiento persianas</t>
  </si>
  <si>
    <t>Reparación bombas</t>
  </si>
  <si>
    <t>Instalacion eléctrica</t>
  </si>
  <si>
    <t>Reparación reloj</t>
  </si>
  <si>
    <t>Reparación puertas</t>
  </si>
  <si>
    <t>Revisión antenas</t>
  </si>
  <si>
    <t>Forros y aceiteras elevador</t>
  </si>
  <si>
    <t>Instalación de lona</t>
  </si>
  <si>
    <t>Instalación de contactos</t>
  </si>
  <si>
    <t>Reparación de mesas</t>
  </si>
  <si>
    <t>Carpintería</t>
  </si>
  <si>
    <t>Acometida de fibra</t>
  </si>
  <si>
    <t>Pintura de escalera</t>
  </si>
  <si>
    <t>Reparación elevador</t>
  </si>
  <si>
    <t>Reparación fuga agua</t>
  </si>
  <si>
    <t>Revisión compresores aire</t>
  </si>
  <si>
    <t>Instalación contactos y cadena</t>
  </si>
  <si>
    <t>Reparación sanitarios</t>
  </si>
  <si>
    <t>Reparación puerta</t>
  </si>
  <si>
    <t>Colocación de barra</t>
  </si>
  <si>
    <t>Reparación de persianas</t>
  </si>
  <si>
    <t>Colocación de repisas</t>
  </si>
  <si>
    <t>Tela mosquiteros</t>
  </si>
  <si>
    <t>Reparación eléctrica</t>
  </si>
  <si>
    <t>Instalación equipos audio</t>
  </si>
  <si>
    <t>Colocación jaladeras de madera</t>
  </si>
  <si>
    <t>Colocación interruptor</t>
  </si>
  <si>
    <t>Transformador</t>
  </si>
  <si>
    <t>Reparación equipos audio</t>
  </si>
  <si>
    <t>Reparación de piso</t>
  </si>
  <si>
    <t>Reparación de luz elevador</t>
  </si>
  <si>
    <t>Colocación de placa</t>
  </si>
  <si>
    <t>Limpieza de letras fachada</t>
  </si>
  <si>
    <t>Pintura</t>
  </si>
  <si>
    <t>Carpíntería</t>
  </si>
  <si>
    <t>Películas instillables</t>
  </si>
  <si>
    <t>Cambio letras a mueble</t>
  </si>
  <si>
    <t>Reparación de tablaroca</t>
  </si>
  <si>
    <t>Reparación de bombas</t>
  </si>
  <si>
    <t>Instalación despachadores, llaves y luminarias</t>
  </si>
  <si>
    <t>Cambio de chapas en puertas</t>
  </si>
  <si>
    <t>Colocación de pasador puertas y tubería</t>
  </si>
  <si>
    <t>Colocación bases para baterías</t>
  </si>
  <si>
    <t>Pintura de escalera azotea</t>
  </si>
  <si>
    <t>Fumigación</t>
  </si>
  <si>
    <t>Limpieza</t>
  </si>
  <si>
    <t>Limpieza de acervo</t>
  </si>
  <si>
    <t>Limpieza acervos</t>
  </si>
  <si>
    <t>Fumigación especial</t>
  </si>
  <si>
    <t>Enero a julio de 2011</t>
  </si>
  <si>
    <t>Enero de 2011</t>
  </si>
  <si>
    <t>Febrero de 2011</t>
  </si>
  <si>
    <t>Enero de 2012</t>
  </si>
  <si>
    <t>Marzo a diciembre de 2012</t>
  </si>
  <si>
    <t>Febrero de 2012</t>
  </si>
  <si>
    <t>Marzo de 2012</t>
  </si>
  <si>
    <t>Abril de 2012</t>
  </si>
  <si>
    <t>Enero a diciembre de2013</t>
  </si>
  <si>
    <t>Enero de 2013</t>
  </si>
  <si>
    <t>Febrero de 2013</t>
  </si>
  <si>
    <t>Marzo de 2013</t>
  </si>
  <si>
    <t>Abril a diciembre de 2013</t>
  </si>
  <si>
    <t>Junio y octubre de 2013</t>
  </si>
  <si>
    <t>Enero a marzo de 2014</t>
  </si>
  <si>
    <t xml:space="preserve"> Mayo y octubre de 2014</t>
  </si>
  <si>
    <t>Marzo de 2014</t>
  </si>
  <si>
    <t>Septiembre de 2014</t>
  </si>
  <si>
    <t>TIPO DE 
SERVICIO</t>
  </si>
  <si>
    <t xml:space="preserve">Xalapa </t>
  </si>
  <si>
    <t>Cambio cables a Elevador</t>
  </si>
  <si>
    <t>Tensado plafon</t>
  </si>
  <si>
    <t>Instalación persianas</t>
  </si>
  <si>
    <t>Reparación Arco detector</t>
  </si>
  <si>
    <t>Aistema detección humo</t>
  </si>
  <si>
    <t>Instalación de seguros sanitarios</t>
  </si>
  <si>
    <t>Pinura caja electricidad</t>
  </si>
  <si>
    <t>Reparación hidroneumática</t>
  </si>
  <si>
    <t>Enero - diciembre 2014</t>
  </si>
  <si>
    <t>Abril - diciembre de 2014</t>
  </si>
  <si>
    <t>Mayo - diciembre 2012</t>
  </si>
  <si>
    <t>Marzo - diciembre 2011</t>
  </si>
  <si>
    <t>Oct - diciembre 2011</t>
  </si>
  <si>
    <t>Enero - diciembre 2010</t>
  </si>
  <si>
    <t>Abril - diciembre  2009</t>
  </si>
  <si>
    <t>Octubre - dic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</si>
</sst>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4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4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44" fontId="2" fillId="0" borderId="1" xfId="0" applyNumberFormat="1" applyFont="1" applyBorder="1"/>
    <xf numFmtId="0" fontId="1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A5" sqref="A5:XFD8"/>
    </sheetView>
  </sheetViews>
  <sheetFormatPr baseColWidth="10" defaultRowHeight="14.4" x14ac:dyDescent="0.3"/>
  <cols>
    <col min="1" max="1" width="8" customWidth="1"/>
    <col min="2" max="2" width="20.44140625" bestFit="1" customWidth="1"/>
    <col min="3" max="3" width="24.6640625" customWidth="1"/>
    <col min="4" max="4" width="13.5546875" customWidth="1"/>
    <col min="5" max="5" width="16.33203125" bestFit="1" customWidth="1"/>
  </cols>
  <sheetData>
    <row r="1" spans="1:5" ht="84.75" customHeight="1" x14ac:dyDescent="0.3">
      <c r="A1" s="18"/>
      <c r="B1" s="18"/>
      <c r="C1" s="18"/>
      <c r="D1" s="18"/>
      <c r="E1" s="18"/>
    </row>
    <row r="4" spans="1:5" s="1" customFormat="1" ht="43.2" x14ac:dyDescent="0.3">
      <c r="A4" s="2" t="s">
        <v>0</v>
      </c>
      <c r="B4" s="3" t="s">
        <v>106</v>
      </c>
      <c r="C4" s="2" t="s">
        <v>2</v>
      </c>
      <c r="D4" s="3" t="s">
        <v>5</v>
      </c>
      <c r="E4" s="2" t="s">
        <v>4</v>
      </c>
    </row>
    <row r="5" spans="1:5" x14ac:dyDescent="0.3">
      <c r="A5" s="4" t="s">
        <v>107</v>
      </c>
      <c r="B5" s="12" t="s">
        <v>83</v>
      </c>
      <c r="C5" s="14" t="s">
        <v>116</v>
      </c>
      <c r="D5" s="5">
        <v>4514000152</v>
      </c>
      <c r="E5" s="6">
        <v>25056</v>
      </c>
    </row>
    <row r="6" spans="1:5" x14ac:dyDescent="0.3">
      <c r="A6" s="4" t="s">
        <v>107</v>
      </c>
      <c r="B6" s="12" t="s">
        <v>84</v>
      </c>
      <c r="C6" s="14" t="s">
        <v>102</v>
      </c>
      <c r="D6" s="5">
        <v>4514000321</v>
      </c>
      <c r="E6" s="6">
        <f>28872.4*3</f>
        <v>86617.200000000012</v>
      </c>
    </row>
    <row r="7" spans="1:5" ht="28.8" x14ac:dyDescent="0.3">
      <c r="A7" s="4" t="s">
        <v>107</v>
      </c>
      <c r="B7" s="12" t="s">
        <v>84</v>
      </c>
      <c r="C7" s="14" t="s">
        <v>117</v>
      </c>
      <c r="D7" s="5">
        <v>4514000694</v>
      </c>
      <c r="E7" s="6">
        <v>283156.28999999998</v>
      </c>
    </row>
    <row r="8" spans="1:5" x14ac:dyDescent="0.3">
      <c r="A8" s="4" t="s">
        <v>107</v>
      </c>
      <c r="B8" s="11" t="s">
        <v>86</v>
      </c>
      <c r="C8" s="14" t="s">
        <v>103</v>
      </c>
      <c r="D8" s="5">
        <v>4514001667</v>
      </c>
      <c r="E8" s="6">
        <v>60698.8</v>
      </c>
    </row>
    <row r="9" spans="1:5" x14ac:dyDescent="0.3">
      <c r="A9" s="4" t="s">
        <v>107</v>
      </c>
      <c r="B9" s="12" t="s">
        <v>87</v>
      </c>
      <c r="C9" s="15" t="s">
        <v>104</v>
      </c>
      <c r="D9" s="5" t="s">
        <v>6</v>
      </c>
      <c r="E9" s="6">
        <v>2500</v>
      </c>
    </row>
    <row r="10" spans="1:5" x14ac:dyDescent="0.3">
      <c r="A10" s="4" t="s">
        <v>107</v>
      </c>
      <c r="B10" s="12" t="s">
        <v>87</v>
      </c>
      <c r="C10" s="15" t="s">
        <v>105</v>
      </c>
      <c r="D10" s="5" t="s">
        <v>6</v>
      </c>
      <c r="E10" s="6">
        <v>2500</v>
      </c>
    </row>
    <row r="11" spans="1:5" ht="28.8" x14ac:dyDescent="0.3">
      <c r="A11" s="4" t="s">
        <v>107</v>
      </c>
      <c r="B11" s="12" t="s">
        <v>83</v>
      </c>
      <c r="C11" s="15" t="s">
        <v>96</v>
      </c>
      <c r="D11" s="5">
        <v>4513000066</v>
      </c>
      <c r="E11" s="6">
        <v>25056</v>
      </c>
    </row>
    <row r="12" spans="1:5" x14ac:dyDescent="0.3">
      <c r="A12" s="4" t="s">
        <v>107</v>
      </c>
      <c r="B12" s="12" t="s">
        <v>84</v>
      </c>
      <c r="C12" s="14" t="s">
        <v>97</v>
      </c>
      <c r="D12" s="5">
        <v>4513000299</v>
      </c>
      <c r="E12" s="6">
        <v>31159.05</v>
      </c>
    </row>
    <row r="13" spans="1:5" x14ac:dyDescent="0.3">
      <c r="A13" s="4" t="s">
        <v>107</v>
      </c>
      <c r="B13" s="12" t="s">
        <v>84</v>
      </c>
      <c r="C13" s="15" t="s">
        <v>98</v>
      </c>
      <c r="D13" s="5">
        <v>4513000575</v>
      </c>
      <c r="E13" s="6">
        <v>31159.05</v>
      </c>
    </row>
    <row r="14" spans="1:5" x14ac:dyDescent="0.3">
      <c r="A14" s="4" t="s">
        <v>107</v>
      </c>
      <c r="B14" s="12" t="s">
        <v>84</v>
      </c>
      <c r="C14" s="15" t="s">
        <v>99</v>
      </c>
      <c r="D14" s="5">
        <v>4513000993</v>
      </c>
      <c r="E14" s="6">
        <v>31159.05</v>
      </c>
    </row>
    <row r="15" spans="1:5" ht="28.8" x14ac:dyDescent="0.3">
      <c r="A15" s="4" t="s">
        <v>107</v>
      </c>
      <c r="B15" s="12" t="s">
        <v>84</v>
      </c>
      <c r="C15" s="15" t="s">
        <v>100</v>
      </c>
      <c r="D15" s="5">
        <v>4513001301</v>
      </c>
      <c r="E15" s="6">
        <f>28872.4*9</f>
        <v>259851.6</v>
      </c>
    </row>
    <row r="16" spans="1:5" x14ac:dyDescent="0.3">
      <c r="A16" s="4" t="s">
        <v>107</v>
      </c>
      <c r="B16" s="12" t="s">
        <v>85</v>
      </c>
      <c r="C16" s="15" t="s">
        <v>101</v>
      </c>
      <c r="D16" s="5">
        <v>4513002037</v>
      </c>
      <c r="E16" s="6">
        <v>70829.600000000006</v>
      </c>
    </row>
    <row r="17" spans="1:5" x14ac:dyDescent="0.3">
      <c r="A17" s="4" t="s">
        <v>107</v>
      </c>
      <c r="B17" s="12" t="s">
        <v>87</v>
      </c>
      <c r="C17" s="15" t="s">
        <v>99</v>
      </c>
      <c r="D17" s="5" t="s">
        <v>6</v>
      </c>
      <c r="E17" s="6">
        <v>2300</v>
      </c>
    </row>
    <row r="18" spans="1:5" x14ac:dyDescent="0.3">
      <c r="A18" s="4" t="s">
        <v>107</v>
      </c>
      <c r="B18" s="12" t="s">
        <v>84</v>
      </c>
      <c r="C18" s="15" t="s">
        <v>91</v>
      </c>
      <c r="D18" s="5">
        <v>4512000203</v>
      </c>
      <c r="E18" s="6">
        <v>27260</v>
      </c>
    </row>
    <row r="19" spans="1:5" ht="28.8" x14ac:dyDescent="0.3">
      <c r="A19" s="4" t="s">
        <v>107</v>
      </c>
      <c r="B19" s="12" t="s">
        <v>83</v>
      </c>
      <c r="C19" s="15" t="s">
        <v>92</v>
      </c>
      <c r="D19" s="5">
        <v>4512000395</v>
      </c>
      <c r="E19" s="6">
        <v>21112</v>
      </c>
    </row>
    <row r="20" spans="1:5" x14ac:dyDescent="0.3">
      <c r="A20" s="4" t="s">
        <v>107</v>
      </c>
      <c r="B20" s="12" t="s">
        <v>84</v>
      </c>
      <c r="C20" s="15" t="s">
        <v>93</v>
      </c>
      <c r="D20" s="5">
        <v>4512000608</v>
      </c>
      <c r="E20" s="6">
        <v>27260</v>
      </c>
    </row>
    <row r="21" spans="1:5" x14ac:dyDescent="0.3">
      <c r="A21" s="4" t="s">
        <v>107</v>
      </c>
      <c r="B21" s="12" t="s">
        <v>84</v>
      </c>
      <c r="C21" s="15" t="s">
        <v>94</v>
      </c>
      <c r="D21" s="5">
        <v>4512000742</v>
      </c>
      <c r="E21" s="6">
        <v>27260</v>
      </c>
    </row>
    <row r="22" spans="1:5" x14ac:dyDescent="0.3">
      <c r="A22" s="4" t="s">
        <v>107</v>
      </c>
      <c r="B22" s="12" t="s">
        <v>84</v>
      </c>
      <c r="C22" s="15" t="s">
        <v>95</v>
      </c>
      <c r="D22" s="5">
        <v>4512001353</v>
      </c>
      <c r="E22" s="6">
        <v>27260</v>
      </c>
    </row>
    <row r="23" spans="1:5" x14ac:dyDescent="0.3">
      <c r="A23" s="4" t="s">
        <v>107</v>
      </c>
      <c r="B23" s="12" t="s">
        <v>84</v>
      </c>
      <c r="C23" s="14" t="s">
        <v>118</v>
      </c>
      <c r="D23" s="5">
        <v>4512001806</v>
      </c>
      <c r="E23" s="6">
        <f>31159.05*8</f>
        <v>249272.4</v>
      </c>
    </row>
    <row r="24" spans="1:5" x14ac:dyDescent="0.3">
      <c r="A24" s="4" t="s">
        <v>107</v>
      </c>
      <c r="B24" s="12" t="s">
        <v>83</v>
      </c>
      <c r="C24" s="15" t="s">
        <v>88</v>
      </c>
      <c r="D24" s="5">
        <v>4511000109</v>
      </c>
      <c r="E24" s="6">
        <v>15312</v>
      </c>
    </row>
    <row r="25" spans="1:5" x14ac:dyDescent="0.3">
      <c r="A25" s="4" t="s">
        <v>107</v>
      </c>
      <c r="B25" s="12" t="s">
        <v>84</v>
      </c>
      <c r="C25" s="15" t="s">
        <v>89</v>
      </c>
      <c r="D25" s="5">
        <v>4511000264</v>
      </c>
      <c r="E25" s="6">
        <v>24391.9</v>
      </c>
    </row>
    <row r="26" spans="1:5" x14ac:dyDescent="0.3">
      <c r="A26" s="4" t="s">
        <v>107</v>
      </c>
      <c r="B26" s="12" t="s">
        <v>84</v>
      </c>
      <c r="C26" s="15" t="s">
        <v>90</v>
      </c>
      <c r="D26" s="5">
        <v>4511000463</v>
      </c>
      <c r="E26" s="6">
        <v>24391.9</v>
      </c>
    </row>
    <row r="27" spans="1:5" x14ac:dyDescent="0.3">
      <c r="A27" s="4" t="s">
        <v>107</v>
      </c>
      <c r="B27" s="12" t="s">
        <v>84</v>
      </c>
      <c r="C27" s="15" t="s">
        <v>119</v>
      </c>
      <c r="D27" s="5">
        <v>4511000729</v>
      </c>
      <c r="E27" s="6">
        <v>272600</v>
      </c>
    </row>
    <row r="28" spans="1:5" x14ac:dyDescent="0.3">
      <c r="A28" s="4" t="s">
        <v>107</v>
      </c>
      <c r="B28" s="12" t="s">
        <v>83</v>
      </c>
      <c r="C28" s="15" t="s">
        <v>120</v>
      </c>
      <c r="D28" s="5">
        <v>4511002644</v>
      </c>
      <c r="E28" s="6">
        <v>6496</v>
      </c>
    </row>
    <row r="29" spans="1:5" x14ac:dyDescent="0.3">
      <c r="A29" s="4" t="s">
        <v>107</v>
      </c>
      <c r="B29" s="12" t="s">
        <v>84</v>
      </c>
      <c r="C29" s="15" t="s">
        <v>121</v>
      </c>
      <c r="D29" s="5">
        <v>4510000079</v>
      </c>
      <c r="E29" s="6">
        <v>289431.55</v>
      </c>
    </row>
    <row r="30" spans="1:5" x14ac:dyDescent="0.3">
      <c r="A30" s="4" t="s">
        <v>107</v>
      </c>
      <c r="B30" s="12" t="s">
        <v>83</v>
      </c>
      <c r="C30" s="15" t="s">
        <v>121</v>
      </c>
      <c r="D30" s="5">
        <v>4510000203</v>
      </c>
      <c r="E30" s="6">
        <v>23664</v>
      </c>
    </row>
    <row r="31" spans="1:5" x14ac:dyDescent="0.3">
      <c r="A31" s="4" t="s">
        <v>107</v>
      </c>
      <c r="B31" s="12" t="s">
        <v>83</v>
      </c>
      <c r="C31" s="15" t="s">
        <v>122</v>
      </c>
      <c r="D31" s="5">
        <v>4509000794</v>
      </c>
      <c r="E31" s="6">
        <f>1933.33*9</f>
        <v>17399.97</v>
      </c>
    </row>
    <row r="32" spans="1:5" x14ac:dyDescent="0.3">
      <c r="A32" s="4" t="s">
        <v>107</v>
      </c>
      <c r="B32" s="12" t="s">
        <v>84</v>
      </c>
      <c r="C32" s="15" t="s">
        <v>123</v>
      </c>
      <c r="D32" s="5" t="s">
        <v>6</v>
      </c>
      <c r="E32" s="6">
        <f>21275*3</f>
        <v>63825</v>
      </c>
    </row>
    <row r="33" spans="1:5" x14ac:dyDescent="0.3">
      <c r="A33" s="19"/>
      <c r="B33" s="19"/>
      <c r="C33" s="19"/>
      <c r="D33" s="19"/>
      <c r="E33" s="13">
        <f>SUM(E5:E32)</f>
        <v>2028979.3599999999</v>
      </c>
    </row>
  </sheetData>
  <mergeCells count="2">
    <mergeCell ref="A1:E1"/>
    <mergeCell ref="A33:D33"/>
  </mergeCells>
  <pageMargins left="0.70866141732283472" right="0.56000000000000005" top="1.299212598425197" bottom="0.74803149606299213" header="0.31496062992125984" footer="0.31496062992125984"/>
  <pageSetup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tabSelected="1" zoomScaleNormal="100" workbookViewId="0">
      <selection activeCell="A6" sqref="A6:XFD11"/>
    </sheetView>
  </sheetViews>
  <sheetFormatPr baseColWidth="10" defaultRowHeight="14.4" x14ac:dyDescent="0.3"/>
  <cols>
    <col min="1" max="1" width="11.6640625" customWidth="1"/>
    <col min="2" max="2" width="24.109375" customWidth="1"/>
    <col min="3" max="3" width="13.44140625" style="1" customWidth="1"/>
    <col min="4" max="4" width="13.5546875" style="1" customWidth="1"/>
    <col min="5" max="5" width="16.33203125" customWidth="1"/>
  </cols>
  <sheetData>
    <row r="1" spans="1:5" ht="84.75" customHeight="1" x14ac:dyDescent="0.3">
      <c r="A1" s="18"/>
      <c r="B1" s="18"/>
      <c r="C1" s="18"/>
      <c r="D1" s="18"/>
      <c r="E1" s="18"/>
    </row>
    <row r="5" spans="1:5" s="1" customFormat="1" ht="43.2" x14ac:dyDescent="0.3">
      <c r="A5" s="2" t="s">
        <v>0</v>
      </c>
      <c r="B5" s="3" t="s">
        <v>1</v>
      </c>
      <c r="C5" s="3" t="s">
        <v>3</v>
      </c>
      <c r="D5" s="3" t="s">
        <v>5</v>
      </c>
      <c r="E5" s="3" t="s">
        <v>4</v>
      </c>
    </row>
    <row r="6" spans="1:5" ht="15" x14ac:dyDescent="0.3">
      <c r="A6" s="7" t="s">
        <v>107</v>
      </c>
      <c r="B6" s="8" t="s">
        <v>7</v>
      </c>
      <c r="C6" s="10">
        <v>2014</v>
      </c>
      <c r="D6" s="10">
        <v>4514000331</v>
      </c>
      <c r="E6" s="9">
        <v>25888.2</v>
      </c>
    </row>
    <row r="7" spans="1:5" ht="15" x14ac:dyDescent="0.3">
      <c r="A7" s="7" t="s">
        <v>107</v>
      </c>
      <c r="B7" s="8" t="s">
        <v>25</v>
      </c>
      <c r="C7" s="10">
        <v>2014</v>
      </c>
      <c r="D7" s="10">
        <v>4514001130</v>
      </c>
      <c r="E7" s="9">
        <v>156589.79</v>
      </c>
    </row>
    <row r="8" spans="1:5" ht="15" x14ac:dyDescent="0.3">
      <c r="A8" s="7" t="s">
        <v>107</v>
      </c>
      <c r="B8" s="8" t="s">
        <v>51</v>
      </c>
      <c r="C8" s="10">
        <v>2014</v>
      </c>
      <c r="D8" s="10">
        <v>4514001381</v>
      </c>
      <c r="E8" s="9">
        <v>36453.68</v>
      </c>
    </row>
    <row r="9" spans="1:5" ht="15" x14ac:dyDescent="0.3">
      <c r="A9" s="7" t="s">
        <v>107</v>
      </c>
      <c r="B9" s="8" t="s">
        <v>24</v>
      </c>
      <c r="C9" s="10">
        <v>2014</v>
      </c>
      <c r="D9" s="10">
        <v>4514002303</v>
      </c>
      <c r="E9" s="9">
        <v>12750.52</v>
      </c>
    </row>
    <row r="10" spans="1:5" ht="15" x14ac:dyDescent="0.3">
      <c r="A10" s="7" t="s">
        <v>107</v>
      </c>
      <c r="B10" s="8" t="s">
        <v>35</v>
      </c>
      <c r="C10" s="10">
        <v>2014</v>
      </c>
      <c r="D10" s="10">
        <v>4514002653</v>
      </c>
      <c r="E10" s="9">
        <v>11837.8</v>
      </c>
    </row>
    <row r="11" spans="1:5" ht="29.4" x14ac:dyDescent="0.3">
      <c r="A11" s="7" t="s">
        <v>107</v>
      </c>
      <c r="B11" s="8" t="s">
        <v>15</v>
      </c>
      <c r="C11" s="10">
        <v>2014</v>
      </c>
      <c r="D11" s="10">
        <v>4514002657</v>
      </c>
      <c r="E11" s="9">
        <v>115872.86</v>
      </c>
    </row>
    <row r="12" spans="1:5" ht="29.4" x14ac:dyDescent="0.3">
      <c r="A12" s="7" t="s">
        <v>107</v>
      </c>
      <c r="B12" s="8" t="s">
        <v>108</v>
      </c>
      <c r="C12" s="10">
        <v>2014</v>
      </c>
      <c r="D12" s="10">
        <v>4514002860</v>
      </c>
      <c r="E12" s="9">
        <v>43717.62</v>
      </c>
    </row>
    <row r="13" spans="1:5" ht="15" x14ac:dyDescent="0.3">
      <c r="A13" s="7" t="s">
        <v>107</v>
      </c>
      <c r="B13" s="8" t="s">
        <v>10</v>
      </c>
      <c r="C13" s="10">
        <v>2014</v>
      </c>
      <c r="D13" s="10">
        <v>4514002998</v>
      </c>
      <c r="E13" s="9">
        <v>35716.400000000001</v>
      </c>
    </row>
    <row r="14" spans="1:5" ht="15" x14ac:dyDescent="0.3">
      <c r="A14" s="7" t="s">
        <v>107</v>
      </c>
      <c r="B14" s="8" t="s">
        <v>109</v>
      </c>
      <c r="C14" s="10">
        <v>2014</v>
      </c>
      <c r="D14" s="10">
        <v>4514003180</v>
      </c>
      <c r="E14" s="9">
        <v>24429.599999999999</v>
      </c>
    </row>
    <row r="15" spans="1:5" ht="15" x14ac:dyDescent="0.3">
      <c r="A15" s="7" t="s">
        <v>107</v>
      </c>
      <c r="B15" s="8" t="s">
        <v>7</v>
      </c>
      <c r="C15" s="10">
        <v>2014</v>
      </c>
      <c r="D15" s="10">
        <v>4514003514</v>
      </c>
      <c r="E15" s="9">
        <v>32463.68</v>
      </c>
    </row>
    <row r="16" spans="1:5" ht="15" x14ac:dyDescent="0.3">
      <c r="A16" s="7" t="s">
        <v>107</v>
      </c>
      <c r="B16" s="8" t="s">
        <v>72</v>
      </c>
      <c r="C16" s="10">
        <v>2014</v>
      </c>
      <c r="D16" s="10">
        <v>4514003518</v>
      </c>
      <c r="E16" s="9">
        <v>77777.77</v>
      </c>
    </row>
    <row r="17" spans="1:5" ht="15" x14ac:dyDescent="0.3">
      <c r="A17" s="7" t="s">
        <v>107</v>
      </c>
      <c r="B17" s="8" t="s">
        <v>73</v>
      </c>
      <c r="C17" s="10">
        <v>2014</v>
      </c>
      <c r="D17" s="10">
        <v>4514003774</v>
      </c>
      <c r="E17" s="9">
        <v>49082.35</v>
      </c>
    </row>
    <row r="18" spans="1:5" ht="15" x14ac:dyDescent="0.3">
      <c r="A18" s="7" t="s">
        <v>107</v>
      </c>
      <c r="B18" s="8" t="s">
        <v>110</v>
      </c>
      <c r="C18" s="10">
        <v>2014</v>
      </c>
      <c r="D18" s="10">
        <v>4514003878</v>
      </c>
      <c r="E18" s="9">
        <v>102924</v>
      </c>
    </row>
    <row r="19" spans="1:5" ht="15" x14ac:dyDescent="0.3">
      <c r="A19" s="7" t="s">
        <v>107</v>
      </c>
      <c r="B19" s="8" t="s">
        <v>74</v>
      </c>
      <c r="C19" s="10">
        <v>2014</v>
      </c>
      <c r="D19" s="10">
        <v>4514003879</v>
      </c>
      <c r="E19" s="9">
        <v>87544.72</v>
      </c>
    </row>
    <row r="20" spans="1:5" ht="15" x14ac:dyDescent="0.3">
      <c r="A20" s="7" t="s">
        <v>107</v>
      </c>
      <c r="B20" s="8" t="s">
        <v>75</v>
      </c>
      <c r="C20" s="10">
        <v>2014</v>
      </c>
      <c r="D20" s="10" t="s">
        <v>6</v>
      </c>
      <c r="E20" s="9">
        <v>2842</v>
      </c>
    </row>
    <row r="21" spans="1:5" ht="29.4" x14ac:dyDescent="0.3">
      <c r="A21" s="7" t="s">
        <v>107</v>
      </c>
      <c r="B21" s="8" t="s">
        <v>111</v>
      </c>
      <c r="C21" s="10">
        <v>2014</v>
      </c>
      <c r="D21" s="10" t="s">
        <v>6</v>
      </c>
      <c r="E21" s="9">
        <v>1566</v>
      </c>
    </row>
    <row r="22" spans="1:5" ht="15" x14ac:dyDescent="0.3">
      <c r="A22" s="7" t="s">
        <v>107</v>
      </c>
      <c r="B22" s="8" t="s">
        <v>9</v>
      </c>
      <c r="C22" s="10">
        <v>2014</v>
      </c>
      <c r="D22" s="10" t="s">
        <v>6</v>
      </c>
      <c r="E22" s="9">
        <v>13108</v>
      </c>
    </row>
    <row r="23" spans="1:5" ht="15" x14ac:dyDescent="0.3">
      <c r="A23" s="7" t="s">
        <v>107</v>
      </c>
      <c r="B23" s="8" t="s">
        <v>43</v>
      </c>
      <c r="C23" s="10">
        <v>2014</v>
      </c>
      <c r="D23" s="10" t="s">
        <v>6</v>
      </c>
      <c r="E23" s="9">
        <v>1842.08</v>
      </c>
    </row>
    <row r="24" spans="1:5" ht="15" x14ac:dyDescent="0.3">
      <c r="A24" s="7" t="s">
        <v>107</v>
      </c>
      <c r="B24" s="8" t="s">
        <v>18</v>
      </c>
      <c r="C24" s="10">
        <v>2014</v>
      </c>
      <c r="D24" s="10" t="s">
        <v>6</v>
      </c>
      <c r="E24" s="9">
        <v>2308</v>
      </c>
    </row>
    <row r="25" spans="1:5" ht="15" x14ac:dyDescent="0.3">
      <c r="A25" s="7" t="s">
        <v>107</v>
      </c>
      <c r="B25" s="8" t="s">
        <v>53</v>
      </c>
      <c r="C25" s="10">
        <v>2014</v>
      </c>
      <c r="D25" s="10" t="s">
        <v>6</v>
      </c>
      <c r="E25" s="9">
        <v>2934.8</v>
      </c>
    </row>
    <row r="26" spans="1:5" ht="15" x14ac:dyDescent="0.3">
      <c r="A26" s="7" t="s">
        <v>107</v>
      </c>
      <c r="B26" s="8" t="s">
        <v>76</v>
      </c>
      <c r="C26" s="10">
        <v>2014</v>
      </c>
      <c r="D26" s="10" t="s">
        <v>6</v>
      </c>
      <c r="E26" s="9">
        <v>2156.44</v>
      </c>
    </row>
    <row r="27" spans="1:5" ht="15" x14ac:dyDescent="0.3">
      <c r="A27" s="7" t="s">
        <v>107</v>
      </c>
      <c r="B27" s="8" t="s">
        <v>77</v>
      </c>
      <c r="C27" s="10">
        <v>2014</v>
      </c>
      <c r="D27" s="10" t="s">
        <v>6</v>
      </c>
      <c r="E27" s="9">
        <v>9454</v>
      </c>
    </row>
    <row r="28" spans="1:5" ht="43.8" x14ac:dyDescent="0.3">
      <c r="A28" s="7" t="s">
        <v>107</v>
      </c>
      <c r="B28" s="8" t="s">
        <v>78</v>
      </c>
      <c r="C28" s="10">
        <v>2014</v>
      </c>
      <c r="D28" s="10" t="s">
        <v>6</v>
      </c>
      <c r="E28" s="9">
        <v>3723.6</v>
      </c>
    </row>
    <row r="29" spans="1:5" ht="29.4" x14ac:dyDescent="0.3">
      <c r="A29" s="7" t="s">
        <v>107</v>
      </c>
      <c r="B29" s="8" t="s">
        <v>79</v>
      </c>
      <c r="C29" s="10">
        <v>2014</v>
      </c>
      <c r="D29" s="10" t="s">
        <v>6</v>
      </c>
      <c r="E29" s="9">
        <v>1252.8</v>
      </c>
    </row>
    <row r="30" spans="1:5" ht="29.4" x14ac:dyDescent="0.3">
      <c r="A30" s="7" t="s">
        <v>107</v>
      </c>
      <c r="B30" s="8" t="s">
        <v>80</v>
      </c>
      <c r="C30" s="10">
        <v>2014</v>
      </c>
      <c r="D30" s="10" t="s">
        <v>6</v>
      </c>
      <c r="E30" s="9">
        <v>1067.2</v>
      </c>
    </row>
    <row r="31" spans="1:5" ht="29.4" x14ac:dyDescent="0.3">
      <c r="A31" s="7" t="s">
        <v>107</v>
      </c>
      <c r="B31" s="8" t="s">
        <v>81</v>
      </c>
      <c r="C31" s="10">
        <v>2014</v>
      </c>
      <c r="D31" s="10" t="s">
        <v>6</v>
      </c>
      <c r="E31" s="9">
        <v>1995.08</v>
      </c>
    </row>
    <row r="32" spans="1:5" ht="29.4" x14ac:dyDescent="0.3">
      <c r="A32" s="7" t="s">
        <v>107</v>
      </c>
      <c r="B32" s="8" t="s">
        <v>82</v>
      </c>
      <c r="C32" s="10">
        <v>2014</v>
      </c>
      <c r="D32" s="10" t="s">
        <v>6</v>
      </c>
      <c r="E32" s="9">
        <v>1392</v>
      </c>
    </row>
    <row r="33" spans="1:5" ht="15" x14ac:dyDescent="0.3">
      <c r="A33" s="7" t="s">
        <v>107</v>
      </c>
      <c r="B33" s="8" t="s">
        <v>7</v>
      </c>
      <c r="C33" s="10">
        <v>2013</v>
      </c>
      <c r="D33" s="10">
        <v>4513000255</v>
      </c>
      <c r="E33" s="9">
        <v>24655.5</v>
      </c>
    </row>
    <row r="34" spans="1:5" ht="15" x14ac:dyDescent="0.3">
      <c r="A34" s="7" t="s">
        <v>107</v>
      </c>
      <c r="B34" s="8" t="s">
        <v>10</v>
      </c>
      <c r="C34" s="10">
        <v>2013</v>
      </c>
      <c r="D34" s="10">
        <v>4513001975</v>
      </c>
      <c r="E34" s="9">
        <v>121182.3</v>
      </c>
    </row>
    <row r="35" spans="1:5" ht="29.4" x14ac:dyDescent="0.3">
      <c r="A35" s="7" t="s">
        <v>107</v>
      </c>
      <c r="B35" s="8" t="s">
        <v>15</v>
      </c>
      <c r="C35" s="10">
        <v>2013</v>
      </c>
      <c r="D35" s="10">
        <v>4513002606</v>
      </c>
      <c r="E35" s="9">
        <v>88888.8</v>
      </c>
    </row>
    <row r="36" spans="1:5" ht="15" x14ac:dyDescent="0.3">
      <c r="A36" s="7" t="s">
        <v>107</v>
      </c>
      <c r="B36" s="8" t="s">
        <v>66</v>
      </c>
      <c r="C36" s="10">
        <v>2013</v>
      </c>
      <c r="D36" s="10">
        <v>4513003139</v>
      </c>
      <c r="E36" s="9">
        <v>20122.330000000002</v>
      </c>
    </row>
    <row r="37" spans="1:5" ht="15" x14ac:dyDescent="0.3">
      <c r="A37" s="7" t="s">
        <v>107</v>
      </c>
      <c r="B37" s="8" t="s">
        <v>24</v>
      </c>
      <c r="C37" s="10">
        <v>2013</v>
      </c>
      <c r="D37" s="10">
        <v>4513003166</v>
      </c>
      <c r="E37" s="9">
        <v>27800</v>
      </c>
    </row>
    <row r="38" spans="1:5" ht="15" x14ac:dyDescent="0.3">
      <c r="A38" s="7" t="s">
        <v>107</v>
      </c>
      <c r="B38" s="8" t="s">
        <v>7</v>
      </c>
      <c r="C38" s="10">
        <v>2013</v>
      </c>
      <c r="D38" s="10">
        <v>4513003493</v>
      </c>
      <c r="E38" s="9">
        <v>31065.82</v>
      </c>
    </row>
    <row r="39" spans="1:5" ht="29.4" x14ac:dyDescent="0.3">
      <c r="A39" s="7" t="s">
        <v>107</v>
      </c>
      <c r="B39" s="8" t="s">
        <v>112</v>
      </c>
      <c r="C39" s="10">
        <v>2013</v>
      </c>
      <c r="D39" s="10">
        <v>4513003997</v>
      </c>
      <c r="E39" s="9">
        <v>18531</v>
      </c>
    </row>
    <row r="40" spans="1:5" ht="29.4" x14ac:dyDescent="0.3">
      <c r="A40" s="7" t="s">
        <v>107</v>
      </c>
      <c r="B40" s="8" t="s">
        <v>67</v>
      </c>
      <c r="C40" s="10">
        <v>2013</v>
      </c>
      <c r="D40" s="10" t="s">
        <v>6</v>
      </c>
      <c r="E40" s="9">
        <v>2824.6</v>
      </c>
    </row>
    <row r="41" spans="1:5" ht="15" x14ac:dyDescent="0.3">
      <c r="A41" s="7" t="s">
        <v>107</v>
      </c>
      <c r="B41" s="8" t="s">
        <v>68</v>
      </c>
      <c r="C41" s="10">
        <v>2013</v>
      </c>
      <c r="D41" s="10" t="s">
        <v>6</v>
      </c>
      <c r="E41" s="9">
        <v>1566</v>
      </c>
    </row>
    <row r="42" spans="1:5" ht="15" x14ac:dyDescent="0.3">
      <c r="A42" s="7" t="s">
        <v>107</v>
      </c>
      <c r="B42" s="8" t="s">
        <v>9</v>
      </c>
      <c r="C42" s="10">
        <v>2013</v>
      </c>
      <c r="D42" s="10" t="s">
        <v>6</v>
      </c>
      <c r="E42" s="9">
        <v>6370</v>
      </c>
    </row>
    <row r="43" spans="1:5" ht="29.4" x14ac:dyDescent="0.3">
      <c r="A43" s="7" t="s">
        <v>107</v>
      </c>
      <c r="B43" s="8" t="s">
        <v>69</v>
      </c>
      <c r="C43" s="10">
        <v>2013</v>
      </c>
      <c r="D43" s="10" t="s">
        <v>6</v>
      </c>
      <c r="E43" s="9">
        <v>3746.8</v>
      </c>
    </row>
    <row r="44" spans="1:5" ht="15" x14ac:dyDescent="0.3">
      <c r="A44" s="7" t="s">
        <v>107</v>
      </c>
      <c r="B44" s="8" t="s">
        <v>70</v>
      </c>
      <c r="C44" s="10">
        <v>2013</v>
      </c>
      <c r="D44" s="10" t="s">
        <v>6</v>
      </c>
      <c r="E44" s="9">
        <v>1252.8</v>
      </c>
    </row>
    <row r="45" spans="1:5" ht="29.4" x14ac:dyDescent="0.3">
      <c r="A45" s="7" t="s">
        <v>107</v>
      </c>
      <c r="B45" s="8" t="s">
        <v>71</v>
      </c>
      <c r="C45" s="10">
        <v>2013</v>
      </c>
      <c r="D45" s="10" t="s">
        <v>6</v>
      </c>
      <c r="E45" s="9">
        <v>7238.4</v>
      </c>
    </row>
    <row r="46" spans="1:5" ht="15" x14ac:dyDescent="0.3">
      <c r="A46" s="7" t="s">
        <v>107</v>
      </c>
      <c r="B46" s="8" t="s">
        <v>56</v>
      </c>
      <c r="C46" s="10">
        <v>2013</v>
      </c>
      <c r="D46" s="10" t="s">
        <v>6</v>
      </c>
      <c r="E46" s="9">
        <v>2412.8000000000002</v>
      </c>
    </row>
    <row r="47" spans="1:5" ht="15" x14ac:dyDescent="0.3">
      <c r="A47" s="7" t="s">
        <v>107</v>
      </c>
      <c r="B47" s="8" t="s">
        <v>7</v>
      </c>
      <c r="C47" s="10">
        <v>2012</v>
      </c>
      <c r="D47" s="10">
        <v>4512000027</v>
      </c>
      <c r="E47" s="9">
        <v>23481.4</v>
      </c>
    </row>
    <row r="48" spans="1:5" ht="15" x14ac:dyDescent="0.3">
      <c r="A48" s="7" t="s">
        <v>107</v>
      </c>
      <c r="B48" s="8" t="s">
        <v>49</v>
      </c>
      <c r="C48" s="10">
        <v>2012</v>
      </c>
      <c r="D48" s="10">
        <v>4512000412</v>
      </c>
      <c r="E48" s="9">
        <v>96275.36</v>
      </c>
    </row>
    <row r="49" spans="1:5" ht="29.4" x14ac:dyDescent="0.3">
      <c r="A49" s="7" t="s">
        <v>107</v>
      </c>
      <c r="B49" s="8" t="s">
        <v>15</v>
      </c>
      <c r="C49" s="10">
        <v>2012</v>
      </c>
      <c r="D49" s="10">
        <v>4512001540</v>
      </c>
      <c r="E49" s="9">
        <v>115218.96</v>
      </c>
    </row>
    <row r="50" spans="1:5" ht="15" x14ac:dyDescent="0.3">
      <c r="A50" s="7" t="s">
        <v>107</v>
      </c>
      <c r="B50" s="8" t="s">
        <v>24</v>
      </c>
      <c r="C50" s="10">
        <v>2012</v>
      </c>
      <c r="D50" s="10">
        <v>4512002555</v>
      </c>
      <c r="E50" s="9">
        <v>32056.6</v>
      </c>
    </row>
    <row r="51" spans="1:5" ht="15" x14ac:dyDescent="0.3">
      <c r="A51" s="7" t="s">
        <v>107</v>
      </c>
      <c r="B51" s="8" t="s">
        <v>10</v>
      </c>
      <c r="C51" s="10">
        <v>2012</v>
      </c>
      <c r="D51" s="10">
        <v>4512002770</v>
      </c>
      <c r="E51" s="9">
        <v>111476</v>
      </c>
    </row>
    <row r="52" spans="1:5" ht="15" x14ac:dyDescent="0.3">
      <c r="A52" s="7" t="s">
        <v>107</v>
      </c>
      <c r="B52" s="8" t="s">
        <v>50</v>
      </c>
      <c r="C52" s="10">
        <v>2012</v>
      </c>
      <c r="D52" s="10">
        <v>4512003161</v>
      </c>
      <c r="E52" s="9">
        <v>30814.9</v>
      </c>
    </row>
    <row r="53" spans="1:5" ht="15" x14ac:dyDescent="0.3">
      <c r="A53" s="7" t="s">
        <v>107</v>
      </c>
      <c r="B53" s="8" t="s">
        <v>25</v>
      </c>
      <c r="C53" s="10">
        <v>2012</v>
      </c>
      <c r="D53" s="10">
        <v>4512003217</v>
      </c>
      <c r="E53" s="9">
        <v>50042.89</v>
      </c>
    </row>
    <row r="54" spans="1:5" ht="15" x14ac:dyDescent="0.3">
      <c r="A54" s="7" t="s">
        <v>107</v>
      </c>
      <c r="B54" s="8" t="s">
        <v>51</v>
      </c>
      <c r="C54" s="10">
        <v>2012</v>
      </c>
      <c r="D54" s="10">
        <v>4512003519</v>
      </c>
      <c r="E54" s="9">
        <v>25067.91</v>
      </c>
    </row>
    <row r="55" spans="1:5" ht="15" x14ac:dyDescent="0.3">
      <c r="A55" s="7" t="s">
        <v>107</v>
      </c>
      <c r="B55" s="8" t="s">
        <v>52</v>
      </c>
      <c r="C55" s="10">
        <v>2012</v>
      </c>
      <c r="D55" s="10">
        <v>4512003760</v>
      </c>
      <c r="E55" s="9">
        <v>33115.339999999997</v>
      </c>
    </row>
    <row r="56" spans="1:5" ht="15" x14ac:dyDescent="0.3">
      <c r="A56" s="7" t="s">
        <v>107</v>
      </c>
      <c r="B56" s="8" t="s">
        <v>7</v>
      </c>
      <c r="C56" s="10">
        <v>2012</v>
      </c>
      <c r="D56" s="10">
        <v>4512003766</v>
      </c>
      <c r="E56" s="9">
        <v>29586.55</v>
      </c>
    </row>
    <row r="57" spans="1:5" ht="15" x14ac:dyDescent="0.3">
      <c r="A57" s="7" t="s">
        <v>107</v>
      </c>
      <c r="B57" s="8" t="s">
        <v>43</v>
      </c>
      <c r="C57" s="10">
        <v>2012</v>
      </c>
      <c r="D57" s="10" t="s">
        <v>6</v>
      </c>
      <c r="E57" s="9">
        <v>2389.6</v>
      </c>
    </row>
    <row r="58" spans="1:5" ht="15" x14ac:dyDescent="0.3">
      <c r="A58" s="7" t="s">
        <v>107</v>
      </c>
      <c r="B58" s="8" t="s">
        <v>53</v>
      </c>
      <c r="C58" s="10">
        <v>2012</v>
      </c>
      <c r="D58" s="10" t="s">
        <v>6</v>
      </c>
      <c r="E58" s="9">
        <v>1496.4</v>
      </c>
    </row>
    <row r="59" spans="1:5" ht="29.4" x14ac:dyDescent="0.3">
      <c r="A59" s="7" t="s">
        <v>107</v>
      </c>
      <c r="B59" s="8" t="s">
        <v>54</v>
      </c>
      <c r="C59" s="10">
        <v>2012</v>
      </c>
      <c r="D59" s="10" t="s">
        <v>6</v>
      </c>
      <c r="E59" s="9">
        <v>11136</v>
      </c>
    </row>
    <row r="60" spans="1:5" ht="29.4" x14ac:dyDescent="0.3">
      <c r="A60" s="7" t="s">
        <v>107</v>
      </c>
      <c r="B60" s="8" t="s">
        <v>55</v>
      </c>
      <c r="C60" s="10">
        <v>2012</v>
      </c>
      <c r="D60" s="10" t="s">
        <v>6</v>
      </c>
      <c r="E60" s="9">
        <v>1624</v>
      </c>
    </row>
    <row r="61" spans="1:5" ht="15" x14ac:dyDescent="0.3">
      <c r="A61" s="7" t="s">
        <v>107</v>
      </c>
      <c r="B61" s="8" t="s">
        <v>56</v>
      </c>
      <c r="C61" s="10">
        <v>2012</v>
      </c>
      <c r="D61" s="10" t="s">
        <v>6</v>
      </c>
      <c r="E61" s="9">
        <v>3683</v>
      </c>
    </row>
    <row r="62" spans="1:5" ht="15" x14ac:dyDescent="0.3">
      <c r="A62" s="7" t="s">
        <v>107</v>
      </c>
      <c r="B62" s="8" t="s">
        <v>57</v>
      </c>
      <c r="C62" s="10">
        <v>2012</v>
      </c>
      <c r="D62" s="10" t="s">
        <v>6</v>
      </c>
      <c r="E62" s="9">
        <v>1206.4000000000001</v>
      </c>
    </row>
    <row r="63" spans="1:5" ht="15" x14ac:dyDescent="0.3">
      <c r="A63" s="7" t="s">
        <v>107</v>
      </c>
      <c r="B63" s="8" t="s">
        <v>58</v>
      </c>
      <c r="C63" s="10">
        <v>2012</v>
      </c>
      <c r="D63" s="10" t="s">
        <v>6</v>
      </c>
      <c r="E63" s="9">
        <v>5910.78</v>
      </c>
    </row>
    <row r="64" spans="1:5" ht="29.4" x14ac:dyDescent="0.3">
      <c r="A64" s="7" t="s">
        <v>107</v>
      </c>
      <c r="B64" s="8" t="s">
        <v>59</v>
      </c>
      <c r="C64" s="10">
        <v>2012</v>
      </c>
      <c r="D64" s="10" t="s">
        <v>6</v>
      </c>
      <c r="E64" s="9">
        <v>2193</v>
      </c>
    </row>
    <row r="65" spans="1:5" ht="15" x14ac:dyDescent="0.3">
      <c r="A65" s="7" t="s">
        <v>107</v>
      </c>
      <c r="B65" s="8" t="s">
        <v>9</v>
      </c>
      <c r="C65" s="10">
        <v>2012</v>
      </c>
      <c r="D65" s="10" t="s">
        <v>6</v>
      </c>
      <c r="E65" s="9">
        <v>6370</v>
      </c>
    </row>
    <row r="66" spans="1:5" ht="15" x14ac:dyDescent="0.3">
      <c r="A66" s="7" t="s">
        <v>107</v>
      </c>
      <c r="B66" s="8" t="s">
        <v>60</v>
      </c>
      <c r="C66" s="10">
        <v>2012</v>
      </c>
      <c r="D66" s="10" t="s">
        <v>6</v>
      </c>
      <c r="E66" s="9">
        <v>7321.92</v>
      </c>
    </row>
    <row r="67" spans="1:5" ht="29.4" x14ac:dyDescent="0.3">
      <c r="A67" s="7" t="s">
        <v>107</v>
      </c>
      <c r="B67" s="8" t="s">
        <v>113</v>
      </c>
      <c r="C67" s="10">
        <v>2012</v>
      </c>
      <c r="D67" s="10" t="s">
        <v>6</v>
      </c>
      <c r="E67" s="9">
        <v>1618.2</v>
      </c>
    </row>
    <row r="68" spans="1:5" ht="15" x14ac:dyDescent="0.3">
      <c r="A68" s="7" t="s">
        <v>107</v>
      </c>
      <c r="B68" s="8" t="s">
        <v>61</v>
      </c>
      <c r="C68" s="10">
        <v>2012</v>
      </c>
      <c r="D68" s="10" t="s">
        <v>6</v>
      </c>
      <c r="E68" s="9">
        <v>1113.5999999999999</v>
      </c>
    </row>
    <row r="69" spans="1:5" ht="15" x14ac:dyDescent="0.3">
      <c r="A69" s="7" t="s">
        <v>107</v>
      </c>
      <c r="B69" s="8" t="s">
        <v>62</v>
      </c>
      <c r="C69" s="10">
        <v>2012</v>
      </c>
      <c r="D69" s="10" t="s">
        <v>6</v>
      </c>
      <c r="E69" s="9">
        <v>6600</v>
      </c>
    </row>
    <row r="70" spans="1:5" ht="29.4" x14ac:dyDescent="0.3">
      <c r="A70" s="7" t="s">
        <v>107</v>
      </c>
      <c r="B70" s="8" t="s">
        <v>63</v>
      </c>
      <c r="C70" s="10">
        <v>2012</v>
      </c>
      <c r="D70" s="10" t="s">
        <v>6</v>
      </c>
      <c r="E70" s="9">
        <v>2012</v>
      </c>
    </row>
    <row r="71" spans="1:5" ht="29.4" x14ac:dyDescent="0.3">
      <c r="A71" s="7" t="s">
        <v>107</v>
      </c>
      <c r="B71" s="8" t="s">
        <v>64</v>
      </c>
      <c r="C71" s="10">
        <v>2012</v>
      </c>
      <c r="D71" s="10" t="s">
        <v>6</v>
      </c>
      <c r="E71" s="9">
        <v>2772.4</v>
      </c>
    </row>
    <row r="72" spans="1:5" ht="15" x14ac:dyDescent="0.3">
      <c r="A72" s="7" t="s">
        <v>107</v>
      </c>
      <c r="B72" s="8" t="s">
        <v>114</v>
      </c>
      <c r="C72" s="10">
        <v>2012</v>
      </c>
      <c r="D72" s="10" t="s">
        <v>6</v>
      </c>
      <c r="E72" s="9">
        <v>2163.4</v>
      </c>
    </row>
    <row r="73" spans="1:5" ht="15" x14ac:dyDescent="0.3">
      <c r="A73" s="7" t="s">
        <v>107</v>
      </c>
      <c r="B73" s="8" t="s">
        <v>65</v>
      </c>
      <c r="C73" s="10">
        <v>2012</v>
      </c>
      <c r="D73" s="10" t="s">
        <v>6</v>
      </c>
      <c r="E73" s="9">
        <v>1299.2</v>
      </c>
    </row>
    <row r="74" spans="1:5" ht="15" x14ac:dyDescent="0.3">
      <c r="A74" s="7" t="s">
        <v>107</v>
      </c>
      <c r="B74" s="8" t="s">
        <v>7</v>
      </c>
      <c r="C74" s="10">
        <v>2011</v>
      </c>
      <c r="D74" s="10">
        <v>4511000041</v>
      </c>
      <c r="E74" s="9">
        <v>22556.7</v>
      </c>
    </row>
    <row r="75" spans="1:5" ht="15" x14ac:dyDescent="0.3">
      <c r="A75" s="7" t="s">
        <v>107</v>
      </c>
      <c r="B75" s="8" t="s">
        <v>32</v>
      </c>
      <c r="C75" s="10">
        <v>2011</v>
      </c>
      <c r="D75" s="10">
        <v>4511001041</v>
      </c>
      <c r="E75" s="9">
        <v>110754.77</v>
      </c>
    </row>
    <row r="76" spans="1:5" ht="15" x14ac:dyDescent="0.3">
      <c r="A76" s="7" t="s">
        <v>107</v>
      </c>
      <c r="B76" s="8" t="s">
        <v>33</v>
      </c>
      <c r="C76" s="10">
        <v>2011</v>
      </c>
      <c r="D76" s="10">
        <v>4511001138</v>
      </c>
      <c r="E76" s="9">
        <v>14326</v>
      </c>
    </row>
    <row r="77" spans="1:5" ht="15" x14ac:dyDescent="0.3">
      <c r="A77" s="7" t="s">
        <v>107</v>
      </c>
      <c r="B77" s="8" t="s">
        <v>10</v>
      </c>
      <c r="C77" s="10">
        <v>2011</v>
      </c>
      <c r="D77" s="10">
        <v>4511001200</v>
      </c>
      <c r="E77" s="9">
        <v>66352</v>
      </c>
    </row>
    <row r="78" spans="1:5" ht="15" x14ac:dyDescent="0.3">
      <c r="A78" s="7" t="s">
        <v>107</v>
      </c>
      <c r="B78" s="8" t="s">
        <v>34</v>
      </c>
      <c r="C78" s="10">
        <v>2011</v>
      </c>
      <c r="D78" s="10">
        <v>4511001434</v>
      </c>
      <c r="E78" s="9">
        <v>24588.58</v>
      </c>
    </row>
    <row r="79" spans="1:5" ht="15" x14ac:dyDescent="0.3">
      <c r="A79" s="7" t="s">
        <v>107</v>
      </c>
      <c r="B79" s="8" t="s">
        <v>25</v>
      </c>
      <c r="C79" s="10">
        <v>2011</v>
      </c>
      <c r="D79" s="10">
        <v>4511001690</v>
      </c>
      <c r="E79" s="9">
        <v>230782</v>
      </c>
    </row>
    <row r="80" spans="1:5" ht="29.4" x14ac:dyDescent="0.3">
      <c r="A80" s="7" t="s">
        <v>107</v>
      </c>
      <c r="B80" s="8" t="s">
        <v>15</v>
      </c>
      <c r="C80" s="10">
        <v>2011</v>
      </c>
      <c r="D80" s="10">
        <v>4511001998</v>
      </c>
      <c r="E80" s="9">
        <v>101282.06</v>
      </c>
    </row>
    <row r="81" spans="1:5" ht="15" x14ac:dyDescent="0.3">
      <c r="A81" s="7" t="s">
        <v>107</v>
      </c>
      <c r="B81" s="8" t="s">
        <v>35</v>
      </c>
      <c r="C81" s="10">
        <v>2011</v>
      </c>
      <c r="D81" s="10">
        <v>4511001999</v>
      </c>
      <c r="E81" s="9">
        <v>29029</v>
      </c>
    </row>
    <row r="82" spans="1:5" ht="15" x14ac:dyDescent="0.3">
      <c r="A82" s="7" t="s">
        <v>107</v>
      </c>
      <c r="B82" s="8" t="s">
        <v>7</v>
      </c>
      <c r="C82" s="10">
        <v>2011</v>
      </c>
      <c r="D82" s="10">
        <v>4511002509</v>
      </c>
      <c r="E82" s="9">
        <v>28177.7</v>
      </c>
    </row>
    <row r="83" spans="1:5" ht="29.4" x14ac:dyDescent="0.3">
      <c r="A83" s="7" t="s">
        <v>107</v>
      </c>
      <c r="B83" s="8" t="s">
        <v>36</v>
      </c>
      <c r="C83" s="10">
        <v>2011</v>
      </c>
      <c r="D83" s="10">
        <v>4511003180</v>
      </c>
      <c r="E83" s="9">
        <v>151691.26999999999</v>
      </c>
    </row>
    <row r="84" spans="1:5" ht="15" x14ac:dyDescent="0.3">
      <c r="A84" s="7" t="s">
        <v>107</v>
      </c>
      <c r="B84" s="8" t="s">
        <v>37</v>
      </c>
      <c r="C84" s="10">
        <v>2011</v>
      </c>
      <c r="D84" s="10" t="s">
        <v>6</v>
      </c>
      <c r="E84" s="9">
        <v>6960</v>
      </c>
    </row>
    <row r="85" spans="1:5" ht="15" x14ac:dyDescent="0.3">
      <c r="A85" s="7" t="s">
        <v>107</v>
      </c>
      <c r="B85" s="8" t="s">
        <v>38</v>
      </c>
      <c r="C85" s="10">
        <v>2011</v>
      </c>
      <c r="D85" s="10" t="s">
        <v>6</v>
      </c>
      <c r="E85" s="9">
        <v>1392</v>
      </c>
    </row>
    <row r="86" spans="1:5" ht="29.4" x14ac:dyDescent="0.3">
      <c r="A86" s="7" t="s">
        <v>107</v>
      </c>
      <c r="B86" s="8" t="s">
        <v>39</v>
      </c>
      <c r="C86" s="10">
        <v>2011</v>
      </c>
      <c r="D86" s="10" t="s">
        <v>6</v>
      </c>
      <c r="E86" s="9">
        <v>2229.52</v>
      </c>
    </row>
    <row r="87" spans="1:5" ht="15" x14ac:dyDescent="0.3">
      <c r="A87" s="7" t="s">
        <v>107</v>
      </c>
      <c r="B87" s="8" t="s">
        <v>40</v>
      </c>
      <c r="C87" s="10">
        <v>2011</v>
      </c>
      <c r="D87" s="10" t="s">
        <v>6</v>
      </c>
      <c r="E87" s="9">
        <v>3940.2</v>
      </c>
    </row>
    <row r="88" spans="1:5" ht="15" x14ac:dyDescent="0.3">
      <c r="A88" s="7" t="s">
        <v>107</v>
      </c>
      <c r="B88" s="8" t="s">
        <v>41</v>
      </c>
      <c r="C88" s="10">
        <v>2011</v>
      </c>
      <c r="D88" s="10" t="s">
        <v>6</v>
      </c>
      <c r="E88" s="9">
        <v>2842</v>
      </c>
    </row>
    <row r="89" spans="1:5" ht="29.4" x14ac:dyDescent="0.3">
      <c r="A89" s="7" t="s">
        <v>107</v>
      </c>
      <c r="B89" s="8" t="s">
        <v>115</v>
      </c>
      <c r="C89" s="10">
        <v>2011</v>
      </c>
      <c r="D89" s="10" t="s">
        <v>6</v>
      </c>
      <c r="E89" s="9">
        <v>1450</v>
      </c>
    </row>
    <row r="90" spans="1:5" ht="15" x14ac:dyDescent="0.3">
      <c r="A90" s="7" t="s">
        <v>107</v>
      </c>
      <c r="B90" s="8" t="s">
        <v>42</v>
      </c>
      <c r="C90" s="10">
        <v>2011</v>
      </c>
      <c r="D90" s="10" t="s">
        <v>6</v>
      </c>
      <c r="E90" s="9">
        <v>1123</v>
      </c>
    </row>
    <row r="91" spans="1:5" ht="15" x14ac:dyDescent="0.3">
      <c r="A91" s="7" t="s">
        <v>107</v>
      </c>
      <c r="B91" s="8" t="s">
        <v>43</v>
      </c>
      <c r="C91" s="10">
        <v>2011</v>
      </c>
      <c r="D91" s="10" t="s">
        <v>6</v>
      </c>
      <c r="E91" s="9">
        <v>4025.2</v>
      </c>
    </row>
    <row r="92" spans="1:5" ht="15" x14ac:dyDescent="0.3">
      <c r="A92" s="7" t="s">
        <v>107</v>
      </c>
      <c r="B92" s="8" t="s">
        <v>44</v>
      </c>
      <c r="C92" s="10">
        <v>2011</v>
      </c>
      <c r="D92" s="10" t="s">
        <v>6</v>
      </c>
      <c r="E92" s="9">
        <v>1740</v>
      </c>
    </row>
    <row r="93" spans="1:5" ht="29.4" x14ac:dyDescent="0.3">
      <c r="A93" s="7" t="s">
        <v>107</v>
      </c>
      <c r="B93" s="8" t="s">
        <v>45</v>
      </c>
      <c r="C93" s="10">
        <v>2011</v>
      </c>
      <c r="D93" s="10" t="s">
        <v>6</v>
      </c>
      <c r="E93" s="9">
        <v>11368</v>
      </c>
    </row>
    <row r="94" spans="1:5" ht="15" x14ac:dyDescent="0.3">
      <c r="A94" s="7" t="s">
        <v>107</v>
      </c>
      <c r="B94" s="8" t="s">
        <v>9</v>
      </c>
      <c r="C94" s="10">
        <v>2011</v>
      </c>
      <c r="D94" s="10" t="s">
        <v>6</v>
      </c>
      <c r="E94" s="9">
        <v>6370</v>
      </c>
    </row>
    <row r="95" spans="1:5" ht="15" x14ac:dyDescent="0.3">
      <c r="A95" s="7" t="s">
        <v>107</v>
      </c>
      <c r="B95" s="8" t="s">
        <v>46</v>
      </c>
      <c r="C95" s="10">
        <v>2011</v>
      </c>
      <c r="D95" s="10" t="s">
        <v>6</v>
      </c>
      <c r="E95" s="9">
        <v>4234</v>
      </c>
    </row>
    <row r="96" spans="1:5" ht="15" x14ac:dyDescent="0.3">
      <c r="A96" s="7" t="s">
        <v>107</v>
      </c>
      <c r="B96" s="8" t="s">
        <v>47</v>
      </c>
      <c r="C96" s="10">
        <v>2011</v>
      </c>
      <c r="D96" s="10" t="s">
        <v>6</v>
      </c>
      <c r="E96" s="9">
        <v>1142.5999999999999</v>
      </c>
    </row>
    <row r="97" spans="1:5" ht="15" x14ac:dyDescent="0.3">
      <c r="A97" s="7" t="s">
        <v>107</v>
      </c>
      <c r="B97" s="8" t="s">
        <v>48</v>
      </c>
      <c r="C97" s="10">
        <v>2011</v>
      </c>
      <c r="D97" s="10" t="s">
        <v>6</v>
      </c>
      <c r="E97" s="9">
        <v>1461.6</v>
      </c>
    </row>
    <row r="98" spans="1:5" ht="15" x14ac:dyDescent="0.3">
      <c r="A98" s="7" t="s">
        <v>107</v>
      </c>
      <c r="B98" s="8" t="s">
        <v>7</v>
      </c>
      <c r="C98" s="10">
        <v>2010</v>
      </c>
      <c r="D98" s="10">
        <v>4510000009</v>
      </c>
      <c r="E98" s="9">
        <v>21523.57</v>
      </c>
    </row>
    <row r="99" spans="1:5" ht="15" x14ac:dyDescent="0.3">
      <c r="A99" s="7" t="s">
        <v>107</v>
      </c>
      <c r="B99" s="8" t="s">
        <v>10</v>
      </c>
      <c r="C99" s="10">
        <v>2010</v>
      </c>
      <c r="D99" s="10">
        <v>4510001077</v>
      </c>
      <c r="E99" s="9">
        <v>67235.92</v>
      </c>
    </row>
    <row r="100" spans="1:5" ht="15" x14ac:dyDescent="0.3">
      <c r="A100" s="7" t="s">
        <v>107</v>
      </c>
      <c r="B100" s="8" t="s">
        <v>24</v>
      </c>
      <c r="C100" s="10">
        <v>2010</v>
      </c>
      <c r="D100" s="10">
        <v>4510001816</v>
      </c>
      <c r="E100" s="9">
        <v>7551.6</v>
      </c>
    </row>
    <row r="101" spans="1:5" ht="15" x14ac:dyDescent="0.3">
      <c r="A101" s="7" t="s">
        <v>107</v>
      </c>
      <c r="B101" s="8" t="s">
        <v>25</v>
      </c>
      <c r="C101" s="10">
        <v>2010</v>
      </c>
      <c r="D101" s="10">
        <v>4510002153</v>
      </c>
      <c r="E101" s="9">
        <v>74566.25</v>
      </c>
    </row>
    <row r="102" spans="1:5" ht="15" x14ac:dyDescent="0.3">
      <c r="A102" s="7" t="s">
        <v>107</v>
      </c>
      <c r="B102" s="8" t="s">
        <v>26</v>
      </c>
      <c r="C102" s="10">
        <v>2010</v>
      </c>
      <c r="D102" s="10">
        <v>4510002745</v>
      </c>
      <c r="E102" s="9">
        <v>135560.26999999999</v>
      </c>
    </row>
    <row r="103" spans="1:5" ht="15" x14ac:dyDescent="0.3">
      <c r="A103" s="7" t="s">
        <v>107</v>
      </c>
      <c r="B103" s="8" t="s">
        <v>7</v>
      </c>
      <c r="C103" s="10">
        <v>2010</v>
      </c>
      <c r="D103" s="10">
        <v>4510002866</v>
      </c>
      <c r="E103" s="9">
        <v>27068</v>
      </c>
    </row>
    <row r="104" spans="1:5" ht="29.4" x14ac:dyDescent="0.3">
      <c r="A104" s="7" t="s">
        <v>107</v>
      </c>
      <c r="B104" s="8" t="s">
        <v>15</v>
      </c>
      <c r="C104" s="10">
        <v>2010</v>
      </c>
      <c r="D104" s="10">
        <v>4510002901</v>
      </c>
      <c r="E104" s="9">
        <v>121638.76</v>
      </c>
    </row>
    <row r="105" spans="1:5" ht="29.4" x14ac:dyDescent="0.3">
      <c r="A105" s="7" t="s">
        <v>107</v>
      </c>
      <c r="B105" s="8" t="s">
        <v>27</v>
      </c>
      <c r="C105" s="10">
        <v>2010</v>
      </c>
      <c r="D105" s="10" t="s">
        <v>6</v>
      </c>
      <c r="E105" s="9">
        <v>7127.04</v>
      </c>
    </row>
    <row r="106" spans="1:5" ht="15" x14ac:dyDescent="0.3">
      <c r="A106" s="7" t="s">
        <v>107</v>
      </c>
      <c r="B106" s="8" t="s">
        <v>9</v>
      </c>
      <c r="C106" s="10">
        <v>2010</v>
      </c>
      <c r="D106" s="10" t="s">
        <v>6</v>
      </c>
      <c r="E106" s="9">
        <v>2960</v>
      </c>
    </row>
    <row r="107" spans="1:5" ht="29.4" x14ac:dyDescent="0.3">
      <c r="A107" s="7" t="s">
        <v>107</v>
      </c>
      <c r="B107" s="8" t="s">
        <v>28</v>
      </c>
      <c r="C107" s="10">
        <v>2010</v>
      </c>
      <c r="D107" s="10" t="s">
        <v>6</v>
      </c>
      <c r="E107" s="9">
        <v>1392</v>
      </c>
    </row>
    <row r="108" spans="1:5" ht="29.4" x14ac:dyDescent="0.3">
      <c r="A108" s="7" t="s">
        <v>107</v>
      </c>
      <c r="B108" s="8" t="s">
        <v>29</v>
      </c>
      <c r="C108" s="10">
        <v>2010</v>
      </c>
      <c r="D108" s="10" t="s">
        <v>6</v>
      </c>
      <c r="E108" s="9">
        <v>7540</v>
      </c>
    </row>
    <row r="109" spans="1:5" ht="15" x14ac:dyDescent="0.3">
      <c r="A109" s="7" t="s">
        <v>107</v>
      </c>
      <c r="B109" s="8" t="s">
        <v>16</v>
      </c>
      <c r="C109" s="10">
        <v>2010</v>
      </c>
      <c r="D109" s="10" t="s">
        <v>6</v>
      </c>
      <c r="E109" s="9">
        <v>1713.9</v>
      </c>
    </row>
    <row r="110" spans="1:5" ht="29.4" x14ac:dyDescent="0.3">
      <c r="A110" s="7" t="s">
        <v>107</v>
      </c>
      <c r="B110" s="8" t="s">
        <v>30</v>
      </c>
      <c r="C110" s="10">
        <v>2010</v>
      </c>
      <c r="D110" s="10" t="s">
        <v>6</v>
      </c>
      <c r="E110" s="9">
        <v>1160</v>
      </c>
    </row>
    <row r="111" spans="1:5" ht="15" x14ac:dyDescent="0.3">
      <c r="A111" s="7" t="s">
        <v>107</v>
      </c>
      <c r="B111" s="8" t="s">
        <v>31</v>
      </c>
      <c r="C111" s="10">
        <v>2010</v>
      </c>
      <c r="D111" s="10" t="s">
        <v>6</v>
      </c>
      <c r="E111" s="9">
        <v>4454.3999999999996</v>
      </c>
    </row>
    <row r="112" spans="1:5" ht="29.4" x14ac:dyDescent="0.3">
      <c r="A112" s="7" t="s">
        <v>107</v>
      </c>
      <c r="B112" s="8" t="s">
        <v>15</v>
      </c>
      <c r="C112" s="10">
        <v>2009</v>
      </c>
      <c r="D112" s="10">
        <v>4509000498</v>
      </c>
      <c r="E112" s="9">
        <v>128225</v>
      </c>
    </row>
    <row r="113" spans="1:5" ht="15" x14ac:dyDescent="0.3">
      <c r="A113" s="7" t="s">
        <v>107</v>
      </c>
      <c r="B113" s="8" t="s">
        <v>10</v>
      </c>
      <c r="C113" s="10">
        <v>2009</v>
      </c>
      <c r="D113" s="10">
        <v>4509000993</v>
      </c>
      <c r="E113" s="9">
        <v>55731.3</v>
      </c>
    </row>
    <row r="114" spans="1:5" ht="15" x14ac:dyDescent="0.3">
      <c r="A114" s="7" t="s">
        <v>107</v>
      </c>
      <c r="B114" s="8" t="s">
        <v>7</v>
      </c>
      <c r="C114" s="10">
        <v>2009</v>
      </c>
      <c r="D114" s="10">
        <v>4509002365</v>
      </c>
      <c r="E114" s="9">
        <v>25605.62</v>
      </c>
    </row>
    <row r="115" spans="1:5" ht="15" x14ac:dyDescent="0.3">
      <c r="A115" s="7" t="s">
        <v>107</v>
      </c>
      <c r="B115" s="8" t="s">
        <v>16</v>
      </c>
      <c r="C115" s="10">
        <v>2009</v>
      </c>
      <c r="D115" s="10" t="s">
        <v>6</v>
      </c>
      <c r="E115" s="9">
        <v>1699.13</v>
      </c>
    </row>
    <row r="116" spans="1:5" ht="15" x14ac:dyDescent="0.3">
      <c r="A116" s="7" t="s">
        <v>107</v>
      </c>
      <c r="B116" s="8" t="s">
        <v>17</v>
      </c>
      <c r="C116" s="10">
        <v>2009</v>
      </c>
      <c r="D116" s="10" t="s">
        <v>6</v>
      </c>
      <c r="E116" s="9">
        <v>10812.3</v>
      </c>
    </row>
    <row r="117" spans="1:5" ht="15" x14ac:dyDescent="0.3">
      <c r="A117" s="7" t="s">
        <v>107</v>
      </c>
      <c r="B117" s="8" t="s">
        <v>9</v>
      </c>
      <c r="C117" s="10">
        <v>2009</v>
      </c>
      <c r="D117" s="10" t="s">
        <v>6</v>
      </c>
      <c r="E117" s="9">
        <v>3313.55</v>
      </c>
    </row>
    <row r="118" spans="1:5" ht="15" x14ac:dyDescent="0.3">
      <c r="A118" s="7" t="s">
        <v>107</v>
      </c>
      <c r="B118" s="8" t="s">
        <v>18</v>
      </c>
      <c r="C118" s="10">
        <v>2009</v>
      </c>
      <c r="D118" s="10" t="s">
        <v>6</v>
      </c>
      <c r="E118" s="9">
        <v>1534.1</v>
      </c>
    </row>
    <row r="119" spans="1:5" ht="29.4" x14ac:dyDescent="0.3">
      <c r="A119" s="7" t="s">
        <v>107</v>
      </c>
      <c r="B119" s="8" t="s">
        <v>19</v>
      </c>
      <c r="C119" s="10">
        <v>2009</v>
      </c>
      <c r="D119" s="10" t="s">
        <v>6</v>
      </c>
      <c r="E119" s="9">
        <v>10925</v>
      </c>
    </row>
    <row r="120" spans="1:5" ht="29.4" x14ac:dyDescent="0.3">
      <c r="A120" s="7" t="s">
        <v>107</v>
      </c>
      <c r="B120" s="8" t="s">
        <v>20</v>
      </c>
      <c r="C120" s="10">
        <v>2009</v>
      </c>
      <c r="D120" s="10" t="s">
        <v>6</v>
      </c>
      <c r="E120" s="9">
        <v>2000</v>
      </c>
    </row>
    <row r="121" spans="1:5" ht="29.4" x14ac:dyDescent="0.3">
      <c r="A121" s="7" t="s">
        <v>107</v>
      </c>
      <c r="B121" s="8" t="s">
        <v>21</v>
      </c>
      <c r="C121" s="10">
        <v>2009</v>
      </c>
      <c r="D121" s="10" t="s">
        <v>6</v>
      </c>
      <c r="E121" s="9">
        <v>4830</v>
      </c>
    </row>
    <row r="122" spans="1:5" ht="29.4" x14ac:dyDescent="0.3">
      <c r="A122" s="7" t="s">
        <v>107</v>
      </c>
      <c r="B122" s="8" t="s">
        <v>22</v>
      </c>
      <c r="C122" s="10">
        <v>2009</v>
      </c>
      <c r="D122" s="10" t="s">
        <v>6</v>
      </c>
      <c r="E122" s="9">
        <v>5175</v>
      </c>
    </row>
    <row r="123" spans="1:5" ht="15" x14ac:dyDescent="0.3">
      <c r="A123" s="7" t="s">
        <v>107</v>
      </c>
      <c r="B123" s="8" t="s">
        <v>23</v>
      </c>
      <c r="C123" s="10">
        <v>2009</v>
      </c>
      <c r="D123" s="10" t="s">
        <v>6</v>
      </c>
      <c r="E123" s="9">
        <v>10925</v>
      </c>
    </row>
    <row r="124" spans="1:5" ht="15" x14ac:dyDescent="0.3">
      <c r="A124" s="7" t="s">
        <v>107</v>
      </c>
      <c r="B124" s="8" t="s">
        <v>7</v>
      </c>
      <c r="C124" s="10">
        <v>2008</v>
      </c>
      <c r="D124" s="10">
        <v>4508000101</v>
      </c>
      <c r="E124" s="9">
        <v>19262.5</v>
      </c>
    </row>
    <row r="125" spans="1:5" ht="15" x14ac:dyDescent="0.3">
      <c r="A125" s="7" t="s">
        <v>107</v>
      </c>
      <c r="B125" s="8" t="s">
        <v>10</v>
      </c>
      <c r="C125" s="10">
        <v>2008</v>
      </c>
      <c r="D125" s="10">
        <v>4508001715</v>
      </c>
      <c r="E125" s="9">
        <v>87064.2</v>
      </c>
    </row>
    <row r="126" spans="1:5" ht="29.4" x14ac:dyDescent="0.3">
      <c r="A126" s="7" t="s">
        <v>107</v>
      </c>
      <c r="B126" s="8" t="s">
        <v>11</v>
      </c>
      <c r="C126" s="10">
        <v>2008</v>
      </c>
      <c r="D126" s="10">
        <v>4508003563</v>
      </c>
      <c r="E126" s="9">
        <v>158745.17000000001</v>
      </c>
    </row>
    <row r="127" spans="1:5" ht="15" x14ac:dyDescent="0.3">
      <c r="A127" s="7" t="s">
        <v>107</v>
      </c>
      <c r="B127" s="8" t="s">
        <v>7</v>
      </c>
      <c r="C127" s="10">
        <v>2008</v>
      </c>
      <c r="D127" s="10">
        <v>4508003731</v>
      </c>
      <c r="E127" s="9">
        <v>24270.76</v>
      </c>
    </row>
    <row r="128" spans="1:5" ht="29.4" x14ac:dyDescent="0.3">
      <c r="A128" s="7" t="s">
        <v>107</v>
      </c>
      <c r="B128" s="8" t="s">
        <v>12</v>
      </c>
      <c r="C128" s="10">
        <v>2008</v>
      </c>
      <c r="D128" s="10" t="s">
        <v>6</v>
      </c>
      <c r="E128" s="9">
        <v>2070</v>
      </c>
    </row>
    <row r="129" spans="1:5" ht="15" x14ac:dyDescent="0.3">
      <c r="A129" s="7" t="s">
        <v>107</v>
      </c>
      <c r="B129" s="8" t="s">
        <v>13</v>
      </c>
      <c r="C129" s="10">
        <v>2008</v>
      </c>
      <c r="D129" s="10" t="s">
        <v>6</v>
      </c>
      <c r="E129" s="9">
        <v>2990</v>
      </c>
    </row>
    <row r="130" spans="1:5" ht="29.4" x14ac:dyDescent="0.3">
      <c r="A130" s="7" t="s">
        <v>107</v>
      </c>
      <c r="B130" s="8" t="s">
        <v>14</v>
      </c>
      <c r="C130" s="10">
        <v>2008</v>
      </c>
      <c r="D130" s="10" t="s">
        <v>6</v>
      </c>
      <c r="E130" s="9">
        <v>3852.5</v>
      </c>
    </row>
    <row r="131" spans="1:5" ht="15" x14ac:dyDescent="0.3">
      <c r="A131" s="7" t="s">
        <v>107</v>
      </c>
      <c r="B131" s="8" t="s">
        <v>7</v>
      </c>
      <c r="C131" s="10">
        <v>2007</v>
      </c>
      <c r="D131" s="10">
        <v>4507003564</v>
      </c>
      <c r="E131" s="9">
        <v>3852.5</v>
      </c>
    </row>
    <row r="132" spans="1:5" ht="15" x14ac:dyDescent="0.3">
      <c r="A132" s="7" t="s">
        <v>107</v>
      </c>
      <c r="B132" s="8" t="s">
        <v>8</v>
      </c>
      <c r="C132" s="10">
        <v>2007</v>
      </c>
      <c r="D132" s="10" t="s">
        <v>6</v>
      </c>
      <c r="E132" s="9">
        <v>3137</v>
      </c>
    </row>
    <row r="133" spans="1:5" ht="15" x14ac:dyDescent="0.3">
      <c r="A133" s="7" t="s">
        <v>107</v>
      </c>
      <c r="B133" s="8" t="s">
        <v>9</v>
      </c>
      <c r="C133" s="10">
        <v>2007</v>
      </c>
      <c r="D133" s="10" t="s">
        <v>6</v>
      </c>
      <c r="E133" s="9">
        <v>2278</v>
      </c>
    </row>
    <row r="134" spans="1:5" s="16" customFormat="1" ht="15" x14ac:dyDescent="0.3">
      <c r="A134" s="20"/>
      <c r="B134" s="20"/>
      <c r="C134" s="20"/>
      <c r="D134" s="21"/>
      <c r="E134" s="17">
        <f>SUM(E6:E133)</f>
        <v>3704002.4899999998</v>
      </c>
    </row>
  </sheetData>
  <sortState ref="A6:G140">
    <sortCondition descending="1" ref="C6:C140"/>
    <sortCondition ref="D6:D140"/>
  </sortState>
  <mergeCells count="2">
    <mergeCell ref="A1:E1"/>
    <mergeCell ref="A134:D134"/>
  </mergeCells>
  <pageMargins left="0.70866141732283472" right="0.70866141732283472" top="0.82677165354330717" bottom="0.74803149606299213" header="0.31496062992125984" footer="0.31496062992125984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2019-05-03T18:34:21Z</cp:lastPrinted>
  <dcterms:created xsi:type="dcterms:W3CDTF">2019-04-26T17:34:19Z</dcterms:created>
  <dcterms:modified xsi:type="dcterms:W3CDTF">2019-05-20T23:54:58Z</dcterms:modified>
</cp:coreProperties>
</file>