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6\Trimestre 3\"/>
    </mc:Choice>
  </mc:AlternateContent>
  <bookViews>
    <workbookView xWindow="0" yWindow="0" windowWidth="24000" windowHeight="9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4" i="1"/>
  <c r="F21" i="1" l="1"/>
  <c r="B52" i="1"/>
</calcChain>
</file>

<file path=xl/sharedStrings.xml><?xml version="1.0" encoding="utf-8"?>
<sst xmlns="http://schemas.openxmlformats.org/spreadsheetml/2006/main" count="82" uniqueCount="77">
  <si>
    <t>Normatividad aplicable a &lt;&lt;sujeto obligado&gt;&gt;</t>
  </si>
  <si>
    <t>Total</t>
  </si>
  <si>
    <t>Formato fracción VII del lineamiento tercero</t>
  </si>
  <si>
    <t>Consultas a la Plataforma Nacional de Transparencia</t>
  </si>
  <si>
    <t xml:space="preserve">Número </t>
  </si>
  <si>
    <t>% respecto del total</t>
  </si>
  <si>
    <t>Consultas al Portal de Obligaciones de Transparencia</t>
  </si>
  <si>
    <t>Art. 7 LFTAIPG, fracción I</t>
  </si>
  <si>
    <t>Art. 7 LFTAIPG, fracción II</t>
  </si>
  <si>
    <t>Art. 7 LFTAIPG, fracción III</t>
  </si>
  <si>
    <t>Art. 7 LFTAIPG, fracción IV</t>
  </si>
  <si>
    <t>Art. 7 LFTAIPG, fracción V</t>
  </si>
  <si>
    <t>Art. 7 LFTAIPG, fracción VI</t>
  </si>
  <si>
    <t>Art. 7 LFTAIPG, fracción VII</t>
  </si>
  <si>
    <t>Art. 7 LFTAIPG, fracción VIII</t>
  </si>
  <si>
    <t>Art. 7 LFTAIPG, fracción IX</t>
  </si>
  <si>
    <t>Art. 7 LFTAIPG, fracción X</t>
  </si>
  <si>
    <t>Art. 7 LFTAIPG, fracción XI</t>
  </si>
  <si>
    <t>Art. 7 LFTAIPG, fracción XII</t>
  </si>
  <si>
    <t>Art. 7 LFTAIPG, fracción XIII</t>
  </si>
  <si>
    <t>Art. 7 LFTAIPG, fracción XIV</t>
  </si>
  <si>
    <t>Art. 7 LFTAIPG, fracción XV</t>
  </si>
  <si>
    <t>Art. 7 LFTAIPG, fracción XVI</t>
  </si>
  <si>
    <t>Art. 7 LFTAIPG, fracción XVII</t>
  </si>
  <si>
    <t>LFTAIPG - Ley Federal de Transparencia y Acceso a la Información Pública Gubernamental publicada en el Diario Oficial de la Federación el 11 de junio de 2002</t>
  </si>
  <si>
    <t>LGTAIP - Ley General de Transparencia y Acceso a la Información Pública publicada en el Diario Oficial de la Federación el 4 de mayo de 2015</t>
  </si>
  <si>
    <t>Art. 70 LGTAIP, fracción I</t>
  </si>
  <si>
    <t>Art. 70 LGTAIP, fracción II</t>
  </si>
  <si>
    <t>Art. 70 LGTAIP, fracción III</t>
  </si>
  <si>
    <t>Art. 70 LGTAIP, fracción IV</t>
  </si>
  <si>
    <t>Art. 70 LGTAIP, fracción V</t>
  </si>
  <si>
    <t>Art. 70 LGTAIP, fracción VI</t>
  </si>
  <si>
    <t>Art. 70 LGTAIP, fracción VII</t>
  </si>
  <si>
    <t>Art. 70 LGTAIP, fracción VIII</t>
  </si>
  <si>
    <t>Art. 70 LGTAIP, fracción IX</t>
  </si>
  <si>
    <t>Art. 70 LGTAIP, fracción X</t>
  </si>
  <si>
    <t>Art. 70 LGTAIP, fracción XI</t>
  </si>
  <si>
    <t>Art. 70 LGTAIP, fracción XII</t>
  </si>
  <si>
    <t>Art. 70 LGTAIP, fracción XIII</t>
  </si>
  <si>
    <t>Art. 70 LGTAIP, fracción XIV</t>
  </si>
  <si>
    <t>Art. 70 LGTAIP, fracción XV</t>
  </si>
  <si>
    <t>Art. 70 LGTAIP, fracción XVI</t>
  </si>
  <si>
    <t>Art. 70 LGTAIP, fracción XVII</t>
  </si>
  <si>
    <t>Art. 70 LGTAIP, fracción XVIII</t>
  </si>
  <si>
    <t>Art. 70 LGTAIP, fracción XIX</t>
  </si>
  <si>
    <t>Art. 70 LGTAIP, fracción XX</t>
  </si>
  <si>
    <t>Art. 70 LGTAIP, fracción XXI</t>
  </si>
  <si>
    <t>Art. 70 LGTAIP, fracción XXII</t>
  </si>
  <si>
    <t>Art. 70 LGTAIP, fracción XXIII</t>
  </si>
  <si>
    <t>Art. 70 LGTAIP, fracción XXIV</t>
  </si>
  <si>
    <t>Art. 70 LGTAIP, fracción XXV</t>
  </si>
  <si>
    <t>Art. 70 LGTAIP, fracción XXVI</t>
  </si>
  <si>
    <t>Art. 70 LGTAIP, fracción XXVII</t>
  </si>
  <si>
    <t>Art. 70 LGTAIP, fracción XXIX</t>
  </si>
  <si>
    <t>Art. 70 LGTAIP, fracción XXX</t>
  </si>
  <si>
    <t>Art. 70 LGTAIP, fracción XXXI</t>
  </si>
  <si>
    <t>Art. 70 LGTAIP, fracción XXXII</t>
  </si>
  <si>
    <t>Art. 70 LGTAIP, fracción XXXIII</t>
  </si>
  <si>
    <t>Art. 70 LGTAIP, fracción XXXIV</t>
  </si>
  <si>
    <t>Art. 70 LGTAIP, fracción XXXV</t>
  </si>
  <si>
    <t>Art. 70 LGTAIP, fracción XXXVI</t>
  </si>
  <si>
    <t>Art. 70 LGTAIP, fracción XXXVII</t>
  </si>
  <si>
    <t>Art. 70 LGTAIP, fracción XXXVIII</t>
  </si>
  <si>
    <t>Art. 70 LGTAIP, fracción XXXIX</t>
  </si>
  <si>
    <t>Art. 70 LGTAIP, fracción XL</t>
  </si>
  <si>
    <t>Art. 70 LGTAIP, fracción XLI</t>
  </si>
  <si>
    <t>Art. 70 LGTAIP, fracción XLII</t>
  </si>
  <si>
    <t>Art. 70 LGTAIP, fracción XLIII</t>
  </si>
  <si>
    <t>Art. 70 LGTAIP, fracción XLIV</t>
  </si>
  <si>
    <t>Art. 70 LGTAIP, fracción XLV</t>
  </si>
  <si>
    <t>Art. 70 LGTAIP, fracción XLVI</t>
  </si>
  <si>
    <t>Art. 70 LGTAIP, fracción XLVII</t>
  </si>
  <si>
    <t>Art. 70 LGTAIP, fracción XLVIII</t>
  </si>
  <si>
    <t>Fecha de actualización: 08/11/2016</t>
  </si>
  <si>
    <t>Fecha de validación: 08/11/2016</t>
  </si>
  <si>
    <t>Área(s) o unidad(es) administrativa(s) que genera(n) o posee(n) la información reportada y son responsables de publicar y actualizar la información: Unidad Gneral  de Transparencia y Sistematización de la Información Judicial</t>
  </si>
  <si>
    <t xml:space="preserve">Periodo de actualización de la información: trimestral 1/07/2016 - 30/09/2016.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</si>
</sst>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4">
    <border>
      <left/>
      <right/>
      <top/>
      <bottom/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2" xfId="0" applyFont="1" applyFill="1" applyBorder="1"/>
    <xf numFmtId="0" fontId="0" fillId="0" borderId="2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0" fillId="0" borderId="1" xfId="0" applyBorder="1" applyAlignment="1">
      <alignment horizontal="left"/>
    </xf>
    <xf numFmtId="0" fontId="0" fillId="3" borderId="0" xfId="0" applyFont="1" applyFill="1" applyBorder="1"/>
    <xf numFmtId="0" fontId="3" fillId="3" borderId="0" xfId="0" applyFont="1" applyFill="1" applyBorder="1"/>
    <xf numFmtId="0" fontId="3" fillId="3" borderId="2" xfId="0" applyFont="1" applyFill="1" applyBorder="1"/>
    <xf numFmtId="2" fontId="0" fillId="0" borderId="2" xfId="0" applyNumberFormat="1" applyFont="1" applyBorder="1"/>
  </cellXfs>
  <cellStyles count="1">
    <cellStyle name="Normal" xfId="0" builtinId="0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topLeftCell="A37" workbookViewId="0">
      <selection activeCell="F52" sqref="F52"/>
    </sheetView>
  </sheetViews>
  <sheetFormatPr baseColWidth="10" defaultRowHeight="15" x14ac:dyDescent="0.25"/>
  <cols>
    <col min="1" max="1" width="34" customWidth="1"/>
    <col min="2" max="2" width="8.28515625" bestFit="1" customWidth="1"/>
    <col min="3" max="3" width="18.7109375" bestFit="1" customWidth="1"/>
    <col min="4" max="5" width="25.7109375" customWidth="1"/>
  </cols>
  <sheetData>
    <row r="1" spans="1:7" x14ac:dyDescent="0.25">
      <c r="A1" s="4" t="s">
        <v>2</v>
      </c>
    </row>
    <row r="2" spans="1:7" ht="15" customHeight="1" x14ac:dyDescent="0.25">
      <c r="A2" s="5" t="s">
        <v>0</v>
      </c>
      <c r="E2" s="5" t="s">
        <v>0</v>
      </c>
    </row>
    <row r="3" spans="1:7" ht="30" customHeight="1" x14ac:dyDescent="0.25">
      <c r="A3" s="3" t="s">
        <v>3</v>
      </c>
      <c r="B3" s="3" t="s">
        <v>4</v>
      </c>
      <c r="C3" s="3" t="s">
        <v>5</v>
      </c>
      <c r="E3" s="3" t="s">
        <v>6</v>
      </c>
      <c r="F3" s="3" t="s">
        <v>4</v>
      </c>
      <c r="G3" s="3" t="s">
        <v>5</v>
      </c>
    </row>
    <row r="4" spans="1:7" ht="15" customHeight="1" x14ac:dyDescent="0.25">
      <c r="A4" s="2" t="s">
        <v>26</v>
      </c>
      <c r="B4" s="2">
        <v>50</v>
      </c>
      <c r="C4" s="9">
        <f>(B4*100)/4391</f>
        <v>1.1386927806877705</v>
      </c>
      <c r="E4" s="2" t="s">
        <v>7</v>
      </c>
      <c r="F4" s="2">
        <v>763</v>
      </c>
      <c r="G4" s="9">
        <f>(F4*100)/6566</f>
        <v>11.620469083155651</v>
      </c>
    </row>
    <row r="5" spans="1:7" ht="15" customHeight="1" x14ac:dyDescent="0.25">
      <c r="A5" s="1" t="s">
        <v>27</v>
      </c>
      <c r="B5" s="1">
        <v>466</v>
      </c>
      <c r="C5" s="9">
        <f t="shared" ref="C5:C52" si="0">(B5*100)/4391</f>
        <v>10.61261671601002</v>
      </c>
      <c r="E5" s="1" t="s">
        <v>8</v>
      </c>
      <c r="F5" s="1">
        <v>466</v>
      </c>
      <c r="G5" s="9">
        <f t="shared" ref="G5:G21" si="1">(F5*100)/6566</f>
        <v>7.0971672250989952</v>
      </c>
    </row>
    <row r="6" spans="1:7" ht="15" customHeight="1" x14ac:dyDescent="0.25">
      <c r="A6" s="2" t="s">
        <v>28</v>
      </c>
      <c r="B6" s="2">
        <v>466</v>
      </c>
      <c r="C6" s="9">
        <f t="shared" si="0"/>
        <v>10.61261671601002</v>
      </c>
      <c r="E6" s="2" t="s">
        <v>9</v>
      </c>
      <c r="F6" s="2">
        <v>394</v>
      </c>
      <c r="G6" s="9">
        <f t="shared" si="1"/>
        <v>6.000609198903442</v>
      </c>
    </row>
    <row r="7" spans="1:7" ht="15" customHeight="1" x14ac:dyDescent="0.25">
      <c r="A7" s="1" t="s">
        <v>29</v>
      </c>
      <c r="B7" s="1">
        <v>466</v>
      </c>
      <c r="C7" s="9">
        <f t="shared" si="0"/>
        <v>10.61261671601002</v>
      </c>
      <c r="E7" s="1" t="s">
        <v>10</v>
      </c>
      <c r="F7" s="1">
        <v>1178</v>
      </c>
      <c r="G7" s="9">
        <f t="shared" si="1"/>
        <v>17.940907706366129</v>
      </c>
    </row>
    <row r="8" spans="1:7" ht="15" customHeight="1" x14ac:dyDescent="0.25">
      <c r="A8" s="2" t="s">
        <v>30</v>
      </c>
      <c r="B8" s="2">
        <v>78</v>
      </c>
      <c r="C8" s="9">
        <f t="shared" si="0"/>
        <v>1.7763607378729218</v>
      </c>
      <c r="E8" s="2" t="s">
        <v>11</v>
      </c>
      <c r="F8" s="2">
        <v>405</v>
      </c>
      <c r="G8" s="9">
        <f t="shared" si="1"/>
        <v>6.1681388973499844</v>
      </c>
    </row>
    <row r="9" spans="1:7" ht="15" customHeight="1" x14ac:dyDescent="0.25">
      <c r="A9" s="1" t="s">
        <v>31</v>
      </c>
      <c r="B9" s="1">
        <v>466</v>
      </c>
      <c r="C9" s="9">
        <f t="shared" si="0"/>
        <v>10.61261671601002</v>
      </c>
      <c r="E9" s="1" t="s">
        <v>12</v>
      </c>
      <c r="F9" s="1">
        <v>466</v>
      </c>
      <c r="G9" s="9">
        <f t="shared" si="1"/>
        <v>7.0971672250989952</v>
      </c>
    </row>
    <row r="10" spans="1:7" ht="15" customHeight="1" x14ac:dyDescent="0.25">
      <c r="A10" s="2" t="s">
        <v>32</v>
      </c>
      <c r="B10" s="2">
        <v>116</v>
      </c>
      <c r="C10" s="9">
        <f t="shared" si="0"/>
        <v>2.6417672511956276</v>
      </c>
      <c r="E10" s="2" t="s">
        <v>13</v>
      </c>
      <c r="F10" s="2">
        <v>169</v>
      </c>
      <c r="G10" s="9">
        <f t="shared" si="1"/>
        <v>2.5738653670423393</v>
      </c>
    </row>
    <row r="11" spans="1:7" ht="15" customHeight="1" x14ac:dyDescent="0.25">
      <c r="A11" s="1" t="s">
        <v>33</v>
      </c>
      <c r="B11" s="1">
        <v>139</v>
      </c>
      <c r="C11" s="9">
        <f t="shared" si="0"/>
        <v>3.1655659303120016</v>
      </c>
      <c r="E11" s="1" t="s">
        <v>14</v>
      </c>
      <c r="F11" s="1">
        <v>0</v>
      </c>
      <c r="G11" s="9">
        <f t="shared" si="1"/>
        <v>0</v>
      </c>
    </row>
    <row r="12" spans="1:7" ht="15" customHeight="1" x14ac:dyDescent="0.25">
      <c r="A12" s="2" t="s">
        <v>34</v>
      </c>
      <c r="B12" s="2">
        <v>64</v>
      </c>
      <c r="C12" s="9">
        <f t="shared" si="0"/>
        <v>1.4575267592803463</v>
      </c>
      <c r="E12" s="2" t="s">
        <v>15</v>
      </c>
      <c r="F12" s="2">
        <v>362</v>
      </c>
      <c r="G12" s="9">
        <f t="shared" si="1"/>
        <v>5.5132500761498626</v>
      </c>
    </row>
    <row r="13" spans="1:7" ht="15" customHeight="1" x14ac:dyDescent="0.25">
      <c r="A13" s="1" t="s">
        <v>35</v>
      </c>
      <c r="B13" s="1">
        <v>98</v>
      </c>
      <c r="C13" s="9">
        <f t="shared" si="0"/>
        <v>2.2318378501480303</v>
      </c>
      <c r="E13" s="1" t="s">
        <v>16</v>
      </c>
      <c r="F13" s="1">
        <v>104</v>
      </c>
      <c r="G13" s="9">
        <f t="shared" si="1"/>
        <v>1.5839171489491319</v>
      </c>
    </row>
    <row r="14" spans="1:7" ht="15" customHeight="1" x14ac:dyDescent="0.25">
      <c r="A14" s="2" t="s">
        <v>36</v>
      </c>
      <c r="B14" s="2">
        <v>120</v>
      </c>
      <c r="C14" s="9">
        <f t="shared" si="0"/>
        <v>2.7328626736506489</v>
      </c>
      <c r="E14" s="2" t="s">
        <v>17</v>
      </c>
      <c r="F14" s="2">
        <v>0</v>
      </c>
      <c r="G14" s="9">
        <f t="shared" si="1"/>
        <v>0</v>
      </c>
    </row>
    <row r="15" spans="1:7" ht="15" customHeight="1" x14ac:dyDescent="0.25">
      <c r="A15" s="1" t="s">
        <v>37</v>
      </c>
      <c r="B15" s="1">
        <v>0</v>
      </c>
      <c r="C15" s="9">
        <f t="shared" si="0"/>
        <v>0</v>
      </c>
      <c r="E15" s="1" t="s">
        <v>18</v>
      </c>
      <c r="F15" s="1">
        <v>0</v>
      </c>
      <c r="G15" s="9">
        <f t="shared" si="1"/>
        <v>0</v>
      </c>
    </row>
    <row r="16" spans="1:7" ht="15" customHeight="1" x14ac:dyDescent="0.25">
      <c r="A16" s="2" t="s">
        <v>38</v>
      </c>
      <c r="B16" s="2">
        <v>405</v>
      </c>
      <c r="C16" s="9">
        <f t="shared" si="0"/>
        <v>9.22341152357094</v>
      </c>
      <c r="E16" s="2" t="s">
        <v>19</v>
      </c>
      <c r="F16" s="2">
        <v>727</v>
      </c>
      <c r="G16" s="9">
        <f t="shared" si="1"/>
        <v>11.072190070057873</v>
      </c>
    </row>
    <row r="17" spans="1:7" ht="15" customHeight="1" x14ac:dyDescent="0.25">
      <c r="A17" s="1" t="s">
        <v>39</v>
      </c>
      <c r="B17" s="1">
        <v>104</v>
      </c>
      <c r="C17" s="9">
        <f t="shared" si="0"/>
        <v>2.3684809838305627</v>
      </c>
      <c r="E17" s="1" t="s">
        <v>20</v>
      </c>
      <c r="F17" s="1">
        <v>970</v>
      </c>
      <c r="G17" s="9">
        <f t="shared" si="1"/>
        <v>14.773073408467864</v>
      </c>
    </row>
    <row r="18" spans="1:7" ht="15" customHeight="1" x14ac:dyDescent="0.25">
      <c r="A18" s="2" t="s">
        <v>40</v>
      </c>
      <c r="B18" s="2">
        <v>37</v>
      </c>
      <c r="C18" s="9">
        <f t="shared" si="0"/>
        <v>0.84263265770895013</v>
      </c>
      <c r="E18" s="2" t="s">
        <v>21</v>
      </c>
      <c r="F18" s="2">
        <v>562</v>
      </c>
      <c r="G18" s="9">
        <f t="shared" si="1"/>
        <v>8.5592445933597325</v>
      </c>
    </row>
    <row r="19" spans="1:7" ht="15" customHeight="1" x14ac:dyDescent="0.25">
      <c r="A19" s="1" t="s">
        <v>41</v>
      </c>
      <c r="B19" s="1">
        <v>81</v>
      </c>
      <c r="C19" s="9">
        <f t="shared" si="0"/>
        <v>1.844682304714188</v>
      </c>
      <c r="E19" s="1" t="s">
        <v>22</v>
      </c>
      <c r="F19" s="1">
        <v>0</v>
      </c>
      <c r="G19" s="9">
        <f t="shared" si="1"/>
        <v>0</v>
      </c>
    </row>
    <row r="20" spans="1:7" ht="15" customHeight="1" x14ac:dyDescent="0.25">
      <c r="A20" s="2" t="s">
        <v>42</v>
      </c>
      <c r="B20" s="2">
        <v>50</v>
      </c>
      <c r="C20" s="9">
        <f t="shared" si="0"/>
        <v>1.1386927806877705</v>
      </c>
      <c r="E20" s="2" t="s">
        <v>23</v>
      </c>
      <c r="F20" s="2">
        <v>0</v>
      </c>
      <c r="G20" s="9">
        <f t="shared" si="1"/>
        <v>0</v>
      </c>
    </row>
    <row r="21" spans="1:7" ht="15" customHeight="1" x14ac:dyDescent="0.25">
      <c r="A21" s="6" t="s">
        <v>43</v>
      </c>
      <c r="B21" s="1">
        <v>0</v>
      </c>
      <c r="C21" s="9">
        <f t="shared" si="0"/>
        <v>0</v>
      </c>
      <c r="E21" s="7" t="s">
        <v>1</v>
      </c>
      <c r="F21" s="1">
        <f>SUM(F4:F20)</f>
        <v>6566</v>
      </c>
      <c r="G21" s="9">
        <f t="shared" si="1"/>
        <v>100</v>
      </c>
    </row>
    <row r="22" spans="1:7" ht="15" customHeight="1" x14ac:dyDescent="0.25">
      <c r="A22" s="2" t="s">
        <v>44</v>
      </c>
      <c r="B22" s="2">
        <v>169</v>
      </c>
      <c r="C22" s="9">
        <f t="shared" si="0"/>
        <v>3.8487815987246643</v>
      </c>
    </row>
    <row r="23" spans="1:7" ht="15" customHeight="1" x14ac:dyDescent="0.25">
      <c r="A23" s="1" t="s">
        <v>45</v>
      </c>
      <c r="B23" s="1">
        <v>42</v>
      </c>
      <c r="C23" s="9">
        <f t="shared" si="0"/>
        <v>0.95650193577772713</v>
      </c>
      <c r="E23" t="s">
        <v>24</v>
      </c>
    </row>
    <row r="24" spans="1:7" ht="15" customHeight="1" x14ac:dyDescent="0.25">
      <c r="A24" s="2" t="s">
        <v>46</v>
      </c>
      <c r="B24" s="2">
        <v>161</v>
      </c>
      <c r="C24" s="9">
        <f t="shared" si="0"/>
        <v>3.6665907538146207</v>
      </c>
    </row>
    <row r="25" spans="1:7" ht="15" customHeight="1" x14ac:dyDescent="0.25">
      <c r="A25" s="1" t="s">
        <v>47</v>
      </c>
      <c r="B25" s="1">
        <v>0</v>
      </c>
      <c r="C25" s="9">
        <f t="shared" si="0"/>
        <v>0</v>
      </c>
    </row>
    <row r="26" spans="1:7" ht="15" customHeight="1" x14ac:dyDescent="0.25">
      <c r="A26" s="2" t="s">
        <v>48</v>
      </c>
      <c r="B26" s="2">
        <v>25</v>
      </c>
      <c r="C26" s="9">
        <f t="shared" si="0"/>
        <v>0.56934639034388523</v>
      </c>
    </row>
    <row r="27" spans="1:7" ht="15" customHeight="1" x14ac:dyDescent="0.25">
      <c r="A27" s="1" t="s">
        <v>49</v>
      </c>
      <c r="B27" s="1">
        <v>24</v>
      </c>
      <c r="C27" s="9">
        <f t="shared" si="0"/>
        <v>0.54657253473012979</v>
      </c>
    </row>
    <row r="28" spans="1:7" ht="15" customHeight="1" x14ac:dyDescent="0.25">
      <c r="A28" s="2" t="s">
        <v>50</v>
      </c>
      <c r="B28" s="2">
        <v>0</v>
      </c>
      <c r="C28" s="9">
        <f t="shared" si="0"/>
        <v>0</v>
      </c>
    </row>
    <row r="29" spans="1:7" ht="15" customHeight="1" x14ac:dyDescent="0.25">
      <c r="A29" s="1" t="s">
        <v>51</v>
      </c>
      <c r="B29" s="1">
        <v>0</v>
      </c>
      <c r="C29" s="9">
        <f t="shared" si="0"/>
        <v>0</v>
      </c>
    </row>
    <row r="30" spans="1:7" ht="15" customHeight="1" x14ac:dyDescent="0.25">
      <c r="A30" s="2" t="s">
        <v>52</v>
      </c>
      <c r="B30" s="2">
        <v>29</v>
      </c>
      <c r="C30" s="9">
        <f t="shared" si="0"/>
        <v>0.6604418127989069</v>
      </c>
    </row>
    <row r="31" spans="1:7" ht="15" customHeight="1" x14ac:dyDescent="0.25">
      <c r="A31" s="1" t="s">
        <v>43</v>
      </c>
      <c r="B31" s="1">
        <v>169</v>
      </c>
      <c r="C31" s="9">
        <f t="shared" si="0"/>
        <v>3.8487815987246643</v>
      </c>
    </row>
    <row r="32" spans="1:7" ht="15" customHeight="1" x14ac:dyDescent="0.25">
      <c r="A32" s="2" t="s">
        <v>53</v>
      </c>
      <c r="B32" s="2">
        <v>26</v>
      </c>
      <c r="C32" s="9">
        <f t="shared" si="0"/>
        <v>0.59212024595764068</v>
      </c>
    </row>
    <row r="33" spans="1:3" ht="15" customHeight="1" x14ac:dyDescent="0.25">
      <c r="A33" s="1" t="s">
        <v>54</v>
      </c>
      <c r="B33" s="1">
        <v>32</v>
      </c>
      <c r="C33" s="9">
        <f t="shared" si="0"/>
        <v>0.72876337964017313</v>
      </c>
    </row>
    <row r="34" spans="1:3" ht="15" customHeight="1" x14ac:dyDescent="0.25">
      <c r="A34" s="2" t="s">
        <v>55</v>
      </c>
      <c r="B34" s="2">
        <v>0</v>
      </c>
      <c r="C34" s="9">
        <f t="shared" si="0"/>
        <v>0</v>
      </c>
    </row>
    <row r="35" spans="1:3" ht="15" customHeight="1" x14ac:dyDescent="0.25">
      <c r="A35" s="1" t="s">
        <v>56</v>
      </c>
      <c r="B35" s="1">
        <v>80</v>
      </c>
      <c r="C35" s="9">
        <f t="shared" si="0"/>
        <v>1.8219084491004327</v>
      </c>
    </row>
    <row r="36" spans="1:3" ht="15" customHeight="1" x14ac:dyDescent="0.25">
      <c r="A36" s="2" t="s">
        <v>57</v>
      </c>
      <c r="B36" s="2">
        <v>31</v>
      </c>
      <c r="C36" s="9">
        <f t="shared" si="0"/>
        <v>0.70598952402641768</v>
      </c>
    </row>
    <row r="37" spans="1:3" ht="15" customHeight="1" x14ac:dyDescent="0.25">
      <c r="A37" s="1" t="s">
        <v>58</v>
      </c>
      <c r="B37" s="1">
        <v>91</v>
      </c>
      <c r="C37" s="9">
        <f t="shared" si="0"/>
        <v>2.072420860851742</v>
      </c>
    </row>
    <row r="38" spans="1:3" ht="15" customHeight="1" x14ac:dyDescent="0.25">
      <c r="A38" s="2" t="s">
        <v>59</v>
      </c>
      <c r="B38" s="2">
        <v>30</v>
      </c>
      <c r="C38" s="9">
        <f t="shared" si="0"/>
        <v>0.68321566841266224</v>
      </c>
    </row>
    <row r="39" spans="1:3" ht="15" customHeight="1" x14ac:dyDescent="0.25">
      <c r="A39" s="2" t="s">
        <v>60</v>
      </c>
      <c r="B39" s="2">
        <v>35</v>
      </c>
      <c r="C39" s="9">
        <f t="shared" si="0"/>
        <v>0.79708494648143935</v>
      </c>
    </row>
    <row r="40" spans="1:3" ht="15" customHeight="1" x14ac:dyDescent="0.25">
      <c r="A40" s="1" t="s">
        <v>61</v>
      </c>
      <c r="B40" s="1">
        <v>11</v>
      </c>
      <c r="C40" s="9">
        <f t="shared" si="0"/>
        <v>0.25051241175130951</v>
      </c>
    </row>
    <row r="41" spans="1:3" ht="15" customHeight="1" x14ac:dyDescent="0.25">
      <c r="A41" s="2" t="s">
        <v>62</v>
      </c>
      <c r="B41" s="2">
        <v>15</v>
      </c>
      <c r="C41" s="9">
        <f t="shared" si="0"/>
        <v>0.34160783420633112</v>
      </c>
    </row>
    <row r="42" spans="1:3" ht="15" customHeight="1" x14ac:dyDescent="0.25">
      <c r="A42" s="1" t="s">
        <v>63</v>
      </c>
      <c r="B42" s="1">
        <v>55</v>
      </c>
      <c r="C42" s="9">
        <f t="shared" si="0"/>
        <v>1.2525620587565476</v>
      </c>
    </row>
    <row r="43" spans="1:3" ht="15" customHeight="1" x14ac:dyDescent="0.25">
      <c r="A43" s="2" t="s">
        <v>64</v>
      </c>
      <c r="B43" s="2">
        <v>9</v>
      </c>
      <c r="C43" s="9">
        <f t="shared" si="0"/>
        <v>0.20496470052379867</v>
      </c>
    </row>
    <row r="44" spans="1:3" ht="15" customHeight="1" x14ac:dyDescent="0.25">
      <c r="A44" s="1" t="s">
        <v>65</v>
      </c>
      <c r="B44" s="1">
        <v>0</v>
      </c>
      <c r="C44" s="9">
        <f t="shared" si="0"/>
        <v>0</v>
      </c>
    </row>
    <row r="45" spans="1:3" ht="15" customHeight="1" x14ac:dyDescent="0.25">
      <c r="A45" s="2" t="s">
        <v>66</v>
      </c>
      <c r="B45" s="2">
        <v>31</v>
      </c>
      <c r="C45" s="9">
        <f t="shared" si="0"/>
        <v>0.70598952402641768</v>
      </c>
    </row>
    <row r="46" spans="1:3" ht="15" customHeight="1" x14ac:dyDescent="0.25">
      <c r="A46" s="1" t="s">
        <v>67</v>
      </c>
      <c r="B46" s="1">
        <v>0</v>
      </c>
      <c r="C46" s="9">
        <f t="shared" si="0"/>
        <v>0</v>
      </c>
    </row>
    <row r="47" spans="1:3" ht="15" customHeight="1" x14ac:dyDescent="0.25">
      <c r="A47" s="2" t="s">
        <v>68</v>
      </c>
      <c r="B47" s="2">
        <v>21</v>
      </c>
      <c r="C47" s="9">
        <f t="shared" si="0"/>
        <v>0.47825096788886357</v>
      </c>
    </row>
    <row r="48" spans="1:3" ht="15" customHeight="1" x14ac:dyDescent="0.25">
      <c r="A48" s="1" t="s">
        <v>69</v>
      </c>
      <c r="B48" s="1">
        <v>27</v>
      </c>
      <c r="C48" s="9">
        <f t="shared" si="0"/>
        <v>0.61489410157139601</v>
      </c>
    </row>
    <row r="49" spans="1:3" ht="15" customHeight="1" x14ac:dyDescent="0.25">
      <c r="A49" s="2" t="s">
        <v>70</v>
      </c>
      <c r="B49" s="2">
        <v>20</v>
      </c>
      <c r="C49" s="9">
        <f t="shared" si="0"/>
        <v>0.45547711227510818</v>
      </c>
    </row>
    <row r="50" spans="1:3" ht="15" customHeight="1" x14ac:dyDescent="0.25">
      <c r="A50" s="1" t="s">
        <v>71</v>
      </c>
      <c r="B50" s="1">
        <v>37</v>
      </c>
      <c r="C50" s="9">
        <f t="shared" si="0"/>
        <v>0.84263265770895013</v>
      </c>
    </row>
    <row r="51" spans="1:3" ht="15" customHeight="1" x14ac:dyDescent="0.25">
      <c r="A51" s="2" t="s">
        <v>72</v>
      </c>
      <c r="B51" s="2">
        <v>15</v>
      </c>
      <c r="C51" s="9">
        <f t="shared" si="0"/>
        <v>0.34160783420633112</v>
      </c>
    </row>
    <row r="52" spans="1:3" ht="15" customHeight="1" x14ac:dyDescent="0.25">
      <c r="A52" s="8" t="s">
        <v>1</v>
      </c>
      <c r="B52" s="1">
        <f>SUM(B4:B51)</f>
        <v>4391</v>
      </c>
      <c r="C52" s="9">
        <f t="shared" si="0"/>
        <v>100</v>
      </c>
    </row>
    <row r="54" spans="1:3" x14ac:dyDescent="0.25">
      <c r="A54" t="s">
        <v>25</v>
      </c>
    </row>
    <row r="56" spans="1:3" x14ac:dyDescent="0.25">
      <c r="A56" t="s">
        <v>76</v>
      </c>
    </row>
    <row r="57" spans="1:3" x14ac:dyDescent="0.25">
      <c r="A57" t="s">
        <v>73</v>
      </c>
    </row>
    <row r="58" spans="1:3" x14ac:dyDescent="0.25">
      <c r="A58" t="s">
        <v>74</v>
      </c>
    </row>
    <row r="59" spans="1:3" x14ac:dyDescent="0.25">
      <c r="A59" t="s">
        <v>75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2016-11-11T20:18:05Z</dcterms:modified>
</cp:coreProperties>
</file>