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21\Estadistica spss\ESTADISTICAS\ANEXO\ANX 2016\TABULADOS\CORREGIDOS\"/>
    </mc:Choice>
  </mc:AlternateContent>
  <bookViews>
    <workbookView xWindow="0" yWindow="0" windowWidth="28800" windowHeight="12135" tabRatio="620" activeTab="6"/>
  </bookViews>
  <sheets>
    <sheet name="JD_CATEO" sheetId="42" r:id="rId1"/>
    <sheet name="JD_ARRAIGO" sheetId="43" r:id="rId2"/>
    <sheet name="JD_INTERVENCIÓN" sheetId="44" r:id="rId3"/>
    <sheet name="JD_SOLICITUD DE INFO" sheetId="45" r:id="rId4"/>
    <sheet name="JD_ASEGURAMIENTO DE BIENES" sheetId="51" r:id="rId5"/>
    <sheet name="JD_TOTAL_" sheetId="52" r:id="rId6"/>
    <sheet name="JD_TOTAL_TIPO" sheetId="48" r:id="rId7"/>
    <sheet name="NOTAS" sheetId="54" r:id="rId8"/>
  </sheets>
  <definedNames>
    <definedName name="_xlnm._FilterDatabase" localSheetId="1" hidden="1">JD_ARRAIGO!$A$3:$G$3</definedName>
    <definedName name="_xlnm._FilterDatabase" localSheetId="4" hidden="1">'JD_ASEGURAMIENTO DE BIENES'!$A$3:$G$3</definedName>
    <definedName name="_xlnm._FilterDatabase" localSheetId="0" hidden="1">JD_CATEO!$A$3:$G$3</definedName>
    <definedName name="_xlnm._FilterDatabase" localSheetId="2" hidden="1">JD_INTERVENCIÓN!$A$3:$G$3</definedName>
    <definedName name="_xlnm._FilterDatabase" localSheetId="3" hidden="1">'JD_SOLICITUD DE INFO'!$A$3:$G$3</definedName>
    <definedName name="_xlnm._FilterDatabase" localSheetId="5" hidden="1">JD_TOTAL_!$A$3:$G$3</definedName>
    <definedName name="_xlnm._FilterDatabase" localSheetId="6" hidden="1">JD_TOTAL_TIPO!$A$3:$G$3</definedName>
    <definedName name="_xlnm.Print_Area" localSheetId="1">JD_ARRAIGO!$G$1:$AD$18</definedName>
    <definedName name="_xlnm.Print_Area" localSheetId="4">'JD_ASEGURAMIENTO DE BIENES'!$G$1:$AD$17</definedName>
    <definedName name="_xlnm.Print_Area" localSheetId="0">JD_CATEO!$G$1:$AD$18</definedName>
    <definedName name="_xlnm.Print_Area" localSheetId="2">JD_INTERVENCIÓN!$G$1:$AD$17</definedName>
    <definedName name="_xlnm.Print_Area" localSheetId="3">'JD_SOLICITUD DE INFO'!$G$1:$AD$17</definedName>
    <definedName name="_xlnm.Print_Area" localSheetId="5">JD_TOTAL_!$G$1:$AD$17</definedName>
    <definedName name="_xlnm.Print_Area" localSheetId="6">JD_TOTAL_TIPO!$G$1:$AD$19</definedName>
    <definedName name="Print_Area" localSheetId="1">JD_ARRAIGO!$G$1:$AD$17</definedName>
    <definedName name="Print_Area" localSheetId="4">'JD_ASEGURAMIENTO DE BIENES'!$G$1:$AD$17</definedName>
    <definedName name="Print_Area" localSheetId="0">JD_CATEO!$G$1:$AD$18</definedName>
    <definedName name="Print_Area" localSheetId="2">JD_INTERVENCIÓN!$G$1:$AD$17</definedName>
    <definedName name="Print_Area" localSheetId="3">'JD_SOLICITUD DE INFO'!$G$1:$AD$17</definedName>
    <definedName name="Print_Area" localSheetId="5">JD_TOTAL_!$G$1:$AD$17</definedName>
    <definedName name="Print_Area" localSheetId="6">JD_TOTAL_TIPO!$G$1:$AD$19</definedName>
    <definedName name="Print_Area" localSheetId="7">NOTAS!$A$1:$C$6</definedName>
  </definedNames>
  <calcPr calcId="152511"/>
</workbook>
</file>

<file path=xl/calcChain.xml><?xml version="1.0" encoding="utf-8"?>
<calcChain xmlns="http://schemas.openxmlformats.org/spreadsheetml/2006/main">
  <c r="P10" i="43" l="1"/>
  <c r="Z10" i="43"/>
  <c r="Z10" i="42" l="1"/>
  <c r="E7" i="54" l="1"/>
  <c r="E6" i="54"/>
  <c r="E5" i="54"/>
  <c r="E4" i="54"/>
  <c r="E3" i="54"/>
  <c r="E2" i="54"/>
  <c r="Z9" i="48" l="1"/>
  <c r="Z10" i="48"/>
  <c r="Z11" i="48"/>
  <c r="Z12" i="48"/>
  <c r="Z8" i="48"/>
  <c r="Z10" i="44"/>
  <c r="Z9" i="44"/>
  <c r="Z9" i="43"/>
  <c r="Z9" i="42"/>
  <c r="Z10" i="51"/>
  <c r="Z9" i="51"/>
  <c r="Z10" i="52"/>
  <c r="Z9" i="52"/>
  <c r="X14" i="48"/>
  <c r="W14" i="48"/>
  <c r="V14" i="48"/>
  <c r="U14" i="48"/>
  <c r="T14" i="48"/>
  <c r="N14" i="48"/>
  <c r="M14" i="48"/>
  <c r="I14" i="48"/>
  <c r="X12" i="42"/>
  <c r="W12" i="42"/>
  <c r="V12" i="42"/>
  <c r="U12" i="42"/>
  <c r="T12" i="42"/>
  <c r="N12" i="42"/>
  <c r="M12" i="42"/>
  <c r="Z10" i="45"/>
  <c r="Z9" i="45"/>
  <c r="Z14" i="48" l="1"/>
  <c r="Z12" i="42"/>
  <c r="P8" i="48" l="1"/>
  <c r="AD8" i="48" s="1"/>
  <c r="P9" i="48"/>
  <c r="AD9" i="48" s="1"/>
  <c r="P10" i="48"/>
  <c r="AD10" i="48" s="1"/>
  <c r="P11" i="48"/>
  <c r="AD11" i="48" s="1"/>
  <c r="P12" i="48"/>
  <c r="AD12" i="48" s="1"/>
  <c r="AD14" i="48" l="1"/>
  <c r="P14" i="48"/>
  <c r="P10" i="45" l="1"/>
  <c r="AD10" i="45" s="1"/>
  <c r="P9" i="45"/>
  <c r="AD9" i="45" s="1"/>
  <c r="P10" i="51"/>
  <c r="AD10" i="51" s="1"/>
  <c r="P9" i="51"/>
  <c r="AD9" i="51" s="1"/>
  <c r="P10" i="44"/>
  <c r="AD10" i="44" s="1"/>
  <c r="P9" i="44"/>
  <c r="AD9" i="44" s="1"/>
  <c r="AD10" i="43"/>
  <c r="P9" i="43"/>
  <c r="AD9" i="43" s="1"/>
  <c r="P10" i="42"/>
  <c r="AD10" i="42" s="1"/>
  <c r="P9" i="42"/>
  <c r="P10" i="52"/>
  <c r="AD10" i="52" s="1"/>
  <c r="P9" i="52"/>
  <c r="AD9" i="52" s="1"/>
  <c r="P12" i="42" l="1"/>
  <c r="AD9" i="42"/>
  <c r="AD12" i="42" s="1"/>
  <c r="AD12" i="52"/>
  <c r="Z12" i="52"/>
  <c r="X12" i="52"/>
  <c r="W12" i="52"/>
  <c r="V12" i="52"/>
  <c r="U12" i="52"/>
  <c r="T12" i="52"/>
  <c r="P12" i="52"/>
  <c r="N12" i="52"/>
  <c r="M12" i="52"/>
  <c r="I12" i="52"/>
  <c r="AD12" i="51"/>
  <c r="Z12" i="51"/>
  <c r="X12" i="51"/>
  <c r="W12" i="51"/>
  <c r="V12" i="51"/>
  <c r="U12" i="51"/>
  <c r="T12" i="51"/>
  <c r="P12" i="51"/>
  <c r="N12" i="51"/>
  <c r="M12" i="51"/>
  <c r="I12" i="51"/>
  <c r="AD12" i="44" l="1"/>
  <c r="Z12" i="44"/>
  <c r="X12" i="44"/>
  <c r="W12" i="44"/>
  <c r="V12" i="44"/>
  <c r="U12" i="44"/>
  <c r="T12" i="44"/>
  <c r="P12" i="44"/>
  <c r="N12" i="44"/>
  <c r="M12" i="44"/>
  <c r="I12" i="44"/>
  <c r="AD12" i="45"/>
  <c r="Z12" i="45"/>
  <c r="X12" i="45"/>
  <c r="W12" i="45"/>
  <c r="V12" i="45"/>
  <c r="U12" i="45"/>
  <c r="T12" i="45"/>
  <c r="P12" i="45"/>
  <c r="N12" i="45"/>
  <c r="M12" i="45"/>
  <c r="I12" i="45"/>
  <c r="AD12" i="43"/>
  <c r="Z12" i="43"/>
  <c r="X12" i="43"/>
  <c r="W12" i="43"/>
  <c r="V12" i="43"/>
  <c r="U12" i="43"/>
  <c r="T12" i="43"/>
  <c r="P12" i="43"/>
  <c r="N12" i="43"/>
  <c r="M12" i="43"/>
  <c r="I12" i="43"/>
  <c r="I12" i="42"/>
</calcChain>
</file>

<file path=xl/sharedStrings.xml><?xml version="1.0" encoding="utf-8"?>
<sst xmlns="http://schemas.openxmlformats.org/spreadsheetml/2006/main" count="148" uniqueCount="31">
  <si>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</si>
  <si>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</si>
  <si>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</si>
  <si>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</si>
  <si>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</si>
  <si>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</si>
  <si>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</si>
  <si>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LIBRADA</t>
  </si>
  <si>
    <t>LIBRADA PARCIAL</t>
  </si>
  <si>
    <t>NEGADA</t>
  </si>
  <si>
    <t>SIN MATERIA</t>
  </si>
  <si>
    <t>OTRO</t>
  </si>
  <si>
    <t>EGRESO TOTAL</t>
  </si>
  <si>
    <t>EXISTENCIA FINAL</t>
  </si>
  <si>
    <t>ASEGURAMIENTO DE BIENES</t>
  </si>
  <si>
    <t>SOLICITUD DE INFORMACIÓN</t>
  </si>
  <si>
    <t>INTERVENCIÓN DE COMUNICACIONES PRIVADAS Y DE CORRESPONDENCIA</t>
  </si>
  <si>
    <t>SOLICITUD INFORMACIÓN</t>
  </si>
  <si>
    <t>CATEOS</t>
  </si>
  <si>
    <t>ARRAIGOS</t>
  </si>
  <si>
    <t>JUZGADO PRIMERO DE DISTRITO (1)</t>
  </si>
  <si>
    <t>JUZGADO SEGUNDO DE DISTRITO (1)</t>
  </si>
  <si>
    <t>MOVIMIENTO ESTADÍSTICO EN LOS JUZGADOS DE DISTRITO ESPECIALIZADOS EN MEDIDAS CAUTELARES Y CONTROL DE TÉCNICAS DE INVESTIGACIÓN EN LA CIUDAD DE MÉXICO</t>
  </si>
  <si>
    <t>INICIÓ FUNCIONES EL 21 DE JUNIO DE 2016, DE CONFORMIDAD CON EL ACUERDO GENERAL 38/2016 DEL PLENO DEL CONSEJO DE LA JUDICATURA FEDERAL.</t>
  </si>
  <si>
    <t>MOVIMIENTO ESTADÍSTICO DEL TOTAL DE ASUNTOS EN LOS JUZGADOS DE DISTRITO ESPECIALIZADOS EN MEDIDAS CAUTELARES Y CONTROL DE TÉCNICAS DE INVESTIGACIÓN EN LA CIUDAD DE MÉXICO</t>
  </si>
  <si>
    <t>(1) INICIÓ FUNCIONES EL 21 DE JUNIO DE 2016, DE CONFORMIDAD CON EL ACUERDO GENERAL 38/2016 DEL PLENO DEL CONSEJO DE LA JUDICATURA FEDERAL.</t>
  </si>
  <si>
    <t>DEL 16 DE NOVIEMBRE DE 2015 AL 15 DE NOVIEMBRE DE 2016</t>
  </si>
  <si>
    <t>MOVIMIENTO ESTADÍSTICO EN LOS JUZGADOS DE DISTRITO ESPECIALIZADOS EN MEDIDAS CAUTELARES Y CONTROL DE TÉCNICAS DE INVESTIGACIÓN EN LA CIUDAD DE MÉXICO POR TIPO DE ASUNTO</t>
  </si>
  <si>
    <t>TIPO DE ASUNTO</t>
  </si>
  <si>
    <t>El presente movimiento estadístico incluye los asuntos de los juzgados comisionados temporalmente, de conformidad con el ACUERDO General del Pleno del Consejo de la Judicatura Federal, relativo a la comisión temporal  de los titulares y personal de los Juzgados Quinto y Sexto Federales Penales Especializados en Cateos, Arraigos e Intervención de Comunicaciones, con competencia en toda la República y Residencia en la Ciudad de México, a los Juzgados Primero y Segundo de Distrito Especializados en Medidas Cautelares y Control de Técnicas de Investigación.</t>
  </si>
  <si>
    <t>No obstante que  los juzgados especializados al cierre del año estadístico reportan asuntos pendientes, corresponden a asuntos que ingresaron el último día del cierre del año estadístico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</si>
</sst>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1" fillId="0" borderId="0" xfId="1" applyFont="1"/>
    <xf numFmtId="0" fontId="10" fillId="0" borderId="0" xfId="1" quotePrefix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0" xfId="1" applyNumberFormat="1" applyFont="1" applyAlignment="1">
      <alignment horizontal="justify" vertical="center" wrapText="1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0" fillId="0" borderId="0" xfId="0" applyFill="1" applyAlignment="1">
      <alignment horizont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"/>
  <sheetViews>
    <sheetView view="pageBreakPreview" zoomScale="60" zoomScaleNormal="70" workbookViewId="0">
      <pane ySplit="3" topLeftCell="A4" activePane="bottomLeft" state="frozen"/>
      <selection activeCell="G14" sqref="G14"/>
      <selection pane="bottomLeft" activeCell="G14" sqref="G14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40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40" s="17" customFormat="1" ht="54.95" customHeight="1" x14ac:dyDescent="0.2">
      <c r="A2" s="3"/>
      <c r="B2" s="3"/>
      <c r="C2" s="3"/>
      <c r="D2" s="3"/>
      <c r="E2" s="3"/>
      <c r="F2" s="3"/>
      <c r="G2" s="44" t="s">
        <v>27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40" s="17" customFormat="1" ht="39.950000000000003" customHeight="1" thickBot="1" x14ac:dyDescent="0.25">
      <c r="A3" s="3"/>
      <c r="B3" s="3"/>
      <c r="C3" s="3"/>
      <c r="D3" s="3"/>
      <c r="E3" s="3"/>
      <c r="F3" s="3"/>
      <c r="G3" s="45" t="s">
        <v>26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40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40" s="17" customFormat="1" ht="30" customHeight="1" thickBot="1" x14ac:dyDescent="0.3">
      <c r="A5" s="3"/>
      <c r="B5" s="3"/>
      <c r="C5" s="3"/>
      <c r="D5" s="3"/>
      <c r="E5" s="3"/>
      <c r="F5" s="3"/>
      <c r="G5" s="20"/>
      <c r="H5" s="21"/>
      <c r="I5" s="46" t="s">
        <v>18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40" s="17" customFormat="1" ht="50.1" customHeight="1" thickBot="1" x14ac:dyDescent="0.25">
      <c r="A6" s="3"/>
      <c r="B6" s="3"/>
      <c r="C6" s="3"/>
      <c r="D6" s="3"/>
      <c r="E6" s="3"/>
      <c r="F6" s="3"/>
      <c r="G6" s="22" t="s">
        <v>2</v>
      </c>
      <c r="H6" s="23"/>
      <c r="I6" s="24" t="s">
        <v>3</v>
      </c>
      <c r="J6" s="25"/>
      <c r="K6" s="25"/>
      <c r="L6" s="25"/>
      <c r="M6" s="24" t="s">
        <v>4</v>
      </c>
      <c r="N6" s="24" t="s">
        <v>5</v>
      </c>
      <c r="O6" s="25"/>
      <c r="P6" s="24" t="s">
        <v>6</v>
      </c>
      <c r="Q6" s="25"/>
      <c r="R6" s="25"/>
      <c r="S6" s="25"/>
      <c r="T6" s="24" t="s">
        <v>7</v>
      </c>
      <c r="U6" s="24" t="s">
        <v>8</v>
      </c>
      <c r="V6" s="24" t="s">
        <v>9</v>
      </c>
      <c r="W6" s="24" t="s">
        <v>10</v>
      </c>
      <c r="X6" s="24" t="s">
        <v>11</v>
      </c>
      <c r="Y6" s="25"/>
      <c r="Z6" s="24" t="s">
        <v>12</v>
      </c>
      <c r="AA6" s="25"/>
      <c r="AB6" s="25"/>
      <c r="AC6" s="25"/>
      <c r="AD6" s="24" t="s">
        <v>13</v>
      </c>
    </row>
    <row r="7" spans="1:40" s="17" customFormat="1" ht="20.100000000000001" customHeight="1" x14ac:dyDescent="0.2">
      <c r="A7" s="2"/>
      <c r="B7" s="2"/>
      <c r="C7" s="2"/>
      <c r="D7" s="2"/>
      <c r="E7" s="2"/>
      <c r="F7" s="2"/>
      <c r="G7" s="5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40" s="17" customFormat="1" ht="13.5" customHeight="1" x14ac:dyDescent="0.2">
      <c r="A8" s="3"/>
      <c r="B8" s="3"/>
      <c r="C8" s="3"/>
      <c r="D8" s="3"/>
      <c r="E8" s="3"/>
      <c r="F8" s="3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40" ht="20.100000000000001" customHeight="1" x14ac:dyDescent="0.2">
      <c r="G9" s="4" t="s">
        <v>20</v>
      </c>
      <c r="I9" s="7">
        <v>0</v>
      </c>
      <c r="J9" s="7"/>
      <c r="K9" s="7"/>
      <c r="L9" s="7"/>
      <c r="M9" s="7">
        <v>7</v>
      </c>
      <c r="N9" s="7">
        <v>0</v>
      </c>
      <c r="O9" s="7">
        <v>0</v>
      </c>
      <c r="P9" s="7">
        <f>SUM(M9:O9)</f>
        <v>7</v>
      </c>
      <c r="Q9" s="7"/>
      <c r="R9" s="7"/>
      <c r="S9" s="7"/>
      <c r="T9" s="6">
        <v>1</v>
      </c>
      <c r="U9" s="6">
        <v>0</v>
      </c>
      <c r="V9" s="6">
        <v>6</v>
      </c>
      <c r="W9" s="6">
        <v>0</v>
      </c>
      <c r="X9" s="6">
        <v>0</v>
      </c>
      <c r="Y9" s="7"/>
      <c r="Z9" s="6">
        <f>SUM(T9:X9)</f>
        <v>7</v>
      </c>
      <c r="AA9" s="7"/>
      <c r="AB9" s="7"/>
      <c r="AC9" s="7"/>
      <c r="AD9" s="7">
        <f>I9+P9-Z9</f>
        <v>0</v>
      </c>
      <c r="AF9" s="29"/>
    </row>
    <row r="10" spans="1:40" ht="20.100000000000001" customHeight="1" x14ac:dyDescent="0.2">
      <c r="G10" s="30" t="s">
        <v>21</v>
      </c>
      <c r="I10" s="31">
        <v>0</v>
      </c>
      <c r="J10" s="7"/>
      <c r="K10" s="7"/>
      <c r="L10" s="7"/>
      <c r="M10" s="31">
        <v>6</v>
      </c>
      <c r="N10" s="31">
        <v>0</v>
      </c>
      <c r="O10" s="7">
        <v>0</v>
      </c>
      <c r="P10" s="31">
        <f>SUM(M10:O10)</f>
        <v>6</v>
      </c>
      <c r="Q10" s="7"/>
      <c r="R10" s="7"/>
      <c r="S10" s="7"/>
      <c r="T10" s="34">
        <v>3</v>
      </c>
      <c r="U10" s="34">
        <v>0</v>
      </c>
      <c r="V10" s="34">
        <v>0</v>
      </c>
      <c r="W10" s="34">
        <v>0</v>
      </c>
      <c r="X10" s="34">
        <v>3</v>
      </c>
      <c r="Y10" s="7"/>
      <c r="Z10" s="34">
        <f>SUM(T10:X10)</f>
        <v>6</v>
      </c>
      <c r="AA10" s="7"/>
      <c r="AB10" s="7"/>
      <c r="AC10" s="7"/>
      <c r="AD10" s="34">
        <f>I10+P10-Z10</f>
        <v>0</v>
      </c>
      <c r="AF10" s="29"/>
    </row>
    <row r="11" spans="1:40" ht="19.5" customHeight="1" x14ac:dyDescent="0.2"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F11" s="29"/>
    </row>
    <row r="12" spans="1:40" ht="20.100000000000001" customHeight="1" x14ac:dyDescent="0.2">
      <c r="G12" s="32" t="s">
        <v>0</v>
      </c>
      <c r="H12" s="9"/>
      <c r="I12" s="33">
        <f>SUM(I9:I10)</f>
        <v>0</v>
      </c>
      <c r="J12" s="13"/>
      <c r="K12" s="13"/>
      <c r="L12" s="13"/>
      <c r="M12" s="33">
        <f t="shared" ref="M12:N12" si="0">SUM(M9:M10)</f>
        <v>13</v>
      </c>
      <c r="N12" s="33">
        <f t="shared" si="0"/>
        <v>0</v>
      </c>
      <c r="O12" s="7"/>
      <c r="P12" s="33">
        <f>SUM(P9:P10)</f>
        <v>13</v>
      </c>
      <c r="Q12" s="13"/>
      <c r="R12" s="13"/>
      <c r="S12" s="13"/>
      <c r="T12" s="33">
        <f t="shared" ref="T12:X12" si="1">SUM(T9:T10)</f>
        <v>4</v>
      </c>
      <c r="U12" s="33">
        <f t="shared" si="1"/>
        <v>0</v>
      </c>
      <c r="V12" s="33">
        <f t="shared" si="1"/>
        <v>6</v>
      </c>
      <c r="W12" s="33">
        <f t="shared" si="1"/>
        <v>0</v>
      </c>
      <c r="X12" s="33">
        <f t="shared" si="1"/>
        <v>3</v>
      </c>
      <c r="Y12" s="13"/>
      <c r="Z12" s="33">
        <f>SUM(Z9:Z10)</f>
        <v>13</v>
      </c>
      <c r="AA12" s="13"/>
      <c r="AB12" s="13"/>
      <c r="AC12" s="13"/>
      <c r="AD12" s="33">
        <f>SUM(AD9:AD10)</f>
        <v>0</v>
      </c>
      <c r="AF12" s="29"/>
    </row>
    <row r="13" spans="1:40" ht="20.100000000000001" customHeight="1" x14ac:dyDescent="0.2">
      <c r="G13" s="5"/>
      <c r="H13" s="5"/>
      <c r="I13" s="8"/>
      <c r="J13" s="8"/>
      <c r="K13" s="8"/>
      <c r="L13" s="8"/>
      <c r="M13" s="8"/>
      <c r="N13" s="8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9"/>
    </row>
    <row r="14" spans="1:40" s="9" customFormat="1" ht="30" customHeight="1" x14ac:dyDescent="0.2">
      <c r="A14" s="11"/>
      <c r="B14" s="11"/>
      <c r="C14" s="11"/>
      <c r="D14" s="11"/>
      <c r="E14" s="11"/>
      <c r="F14" s="1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F14" s="29"/>
    </row>
    <row r="15" spans="1:40" s="1" customFormat="1" ht="73.5" customHeight="1" x14ac:dyDescent="0.2">
      <c r="A15" s="2"/>
      <c r="B15" s="2"/>
      <c r="C15" s="2"/>
      <c r="D15" s="2"/>
      <c r="E15" s="2"/>
      <c r="F15" s="3"/>
      <c r="G15" s="47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G15" s="28"/>
      <c r="AH15" s="28"/>
      <c r="AI15" s="28"/>
      <c r="AJ15" s="28"/>
      <c r="AK15" s="28"/>
    </row>
    <row r="16" spans="1:40" ht="13.5" customHeight="1" x14ac:dyDescent="0.2">
      <c r="AD16" s="43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7:40" ht="13.5" customHeight="1" x14ac:dyDescent="0.2">
      <c r="G17" s="4" t="s">
        <v>25</v>
      </c>
      <c r="AD17" s="43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7:40" x14ac:dyDescent="0.2">
      <c r="AD18" s="43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7:40" x14ac:dyDescent="0.2"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7:40" x14ac:dyDescent="0.2"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7:40" x14ac:dyDescent="0.2"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7:40" x14ac:dyDescent="0.2"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7:40" ht="15" customHeight="1" x14ac:dyDescent="0.2"/>
    <row r="24" spans="7:40" ht="15" customHeight="1" x14ac:dyDescent="0.2"/>
    <row r="25" spans="7:40" ht="15" customHeight="1" x14ac:dyDescent="0.2"/>
  </sheetData>
  <mergeCells count="4">
    <mergeCell ref="G2:AD2"/>
    <mergeCell ref="G3:AD3"/>
    <mergeCell ref="I5:AD5"/>
    <mergeCell ref="G15:AD1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0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"/>
  <sheetViews>
    <sheetView view="pageBreakPreview" zoomScale="60" zoomScaleNormal="70" workbookViewId="0">
      <pane ySplit="3" topLeftCell="A4" activePane="bottomLeft" state="frozen"/>
      <selection activeCell="G14" sqref="G14"/>
      <selection pane="bottomLeft" activeCell="G14" sqref="G14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2" s="17" customFormat="1" ht="54.95" customHeight="1" x14ac:dyDescent="0.2">
      <c r="A2" s="3"/>
      <c r="B2" s="3"/>
      <c r="C2" s="3"/>
      <c r="D2" s="3"/>
      <c r="E2" s="3"/>
      <c r="F2" s="3"/>
      <c r="G2" s="44" t="s">
        <v>27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2" s="17" customFormat="1" ht="39.950000000000003" customHeight="1" thickBot="1" x14ac:dyDescent="0.25">
      <c r="A3" s="3"/>
      <c r="B3" s="3"/>
      <c r="C3" s="3"/>
      <c r="D3" s="3"/>
      <c r="E3" s="3"/>
      <c r="F3" s="3"/>
      <c r="G3" s="45" t="s">
        <v>26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2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2" s="17" customFormat="1" ht="30" customHeight="1" thickBot="1" x14ac:dyDescent="0.3">
      <c r="A5" s="3"/>
      <c r="B5" s="3"/>
      <c r="C5" s="3"/>
      <c r="D5" s="3"/>
      <c r="E5" s="3"/>
      <c r="F5" s="3"/>
      <c r="G5" s="20"/>
      <c r="H5" s="21"/>
      <c r="I5" s="46" t="s">
        <v>19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2" s="17" customFormat="1" ht="50.1" customHeight="1" thickBot="1" x14ac:dyDescent="0.25">
      <c r="A6" s="3"/>
      <c r="B6" s="3"/>
      <c r="C6" s="3"/>
      <c r="D6" s="3"/>
      <c r="E6" s="3"/>
      <c r="F6" s="3"/>
      <c r="G6" s="22" t="s">
        <v>2</v>
      </c>
      <c r="H6" s="23"/>
      <c r="I6" s="24" t="s">
        <v>3</v>
      </c>
      <c r="J6" s="25"/>
      <c r="K6" s="25"/>
      <c r="L6" s="25"/>
      <c r="M6" s="24" t="s">
        <v>4</v>
      </c>
      <c r="N6" s="24" t="s">
        <v>5</v>
      </c>
      <c r="O6" s="25"/>
      <c r="P6" s="24" t="s">
        <v>6</v>
      </c>
      <c r="Q6" s="25"/>
      <c r="R6" s="25"/>
      <c r="S6" s="25"/>
      <c r="T6" s="24" t="s">
        <v>7</v>
      </c>
      <c r="U6" s="24" t="s">
        <v>8</v>
      </c>
      <c r="V6" s="24" t="s">
        <v>9</v>
      </c>
      <c r="W6" s="24" t="s">
        <v>10</v>
      </c>
      <c r="X6" s="24" t="s">
        <v>11</v>
      </c>
      <c r="Y6" s="25"/>
      <c r="Z6" s="24" t="s">
        <v>12</v>
      </c>
      <c r="AA6" s="25"/>
      <c r="AB6" s="25"/>
      <c r="AC6" s="25"/>
      <c r="AD6" s="24" t="s">
        <v>13</v>
      </c>
    </row>
    <row r="7" spans="1:32" s="17" customFormat="1" ht="20.100000000000001" customHeight="1" x14ac:dyDescent="0.2">
      <c r="A7" s="2"/>
      <c r="B7" s="2"/>
      <c r="C7" s="2"/>
      <c r="D7" s="2"/>
      <c r="E7" s="2"/>
      <c r="F7" s="2"/>
      <c r="G7" s="5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2" s="17" customFormat="1" ht="13.5" customHeight="1" x14ac:dyDescent="0.2">
      <c r="A8" s="3"/>
      <c r="B8" s="3"/>
      <c r="C8" s="3"/>
      <c r="D8" s="3"/>
      <c r="E8" s="3"/>
      <c r="F8" s="3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2" ht="20.100000000000001" customHeight="1" x14ac:dyDescent="0.2">
      <c r="G9" s="4" t="s">
        <v>20</v>
      </c>
      <c r="I9" s="7">
        <v>0</v>
      </c>
      <c r="J9" s="7"/>
      <c r="K9" s="7"/>
      <c r="L9" s="7"/>
      <c r="M9" s="7">
        <v>1</v>
      </c>
      <c r="N9" s="7">
        <v>0</v>
      </c>
      <c r="O9" s="7">
        <v>0</v>
      </c>
      <c r="P9" s="7">
        <f>SUM(M9:O9)</f>
        <v>1</v>
      </c>
      <c r="Q9" s="7"/>
      <c r="R9" s="7"/>
      <c r="S9" s="7"/>
      <c r="T9" s="6">
        <v>0</v>
      </c>
      <c r="U9" s="6">
        <v>0</v>
      </c>
      <c r="V9" s="6">
        <v>1</v>
      </c>
      <c r="W9" s="6">
        <v>0</v>
      </c>
      <c r="X9" s="6">
        <v>0</v>
      </c>
      <c r="Y9" s="7">
        <v>1</v>
      </c>
      <c r="Z9" s="6">
        <f>SUM(T9:X9)</f>
        <v>1</v>
      </c>
      <c r="AA9" s="7"/>
      <c r="AB9" s="7"/>
      <c r="AC9" s="7"/>
      <c r="AD9" s="7">
        <f>I9+P9-Z9</f>
        <v>0</v>
      </c>
      <c r="AF9" s="29"/>
    </row>
    <row r="10" spans="1:32" ht="20.100000000000001" customHeight="1" x14ac:dyDescent="0.2">
      <c r="G10" s="30" t="s">
        <v>21</v>
      </c>
      <c r="I10" s="31">
        <v>0</v>
      </c>
      <c r="J10" s="7"/>
      <c r="K10" s="7"/>
      <c r="L10" s="7"/>
      <c r="M10" s="31">
        <v>3</v>
      </c>
      <c r="N10" s="31">
        <v>0</v>
      </c>
      <c r="O10" s="7">
        <v>0</v>
      </c>
      <c r="P10" s="31">
        <f>SUM(M10:O10)</f>
        <v>3</v>
      </c>
      <c r="Q10" s="7"/>
      <c r="R10" s="7"/>
      <c r="S10" s="7"/>
      <c r="T10" s="34">
        <v>2</v>
      </c>
      <c r="U10" s="34">
        <v>0</v>
      </c>
      <c r="V10" s="34">
        <v>1</v>
      </c>
      <c r="W10" s="34">
        <v>0</v>
      </c>
      <c r="X10" s="34">
        <v>0</v>
      </c>
      <c r="Y10" s="7"/>
      <c r="Z10" s="31">
        <f>SUM(T10:X10)</f>
        <v>3</v>
      </c>
      <c r="AA10" s="7"/>
      <c r="AB10" s="7"/>
      <c r="AC10" s="7"/>
      <c r="AD10" s="31">
        <f>I10+P10-Z10</f>
        <v>0</v>
      </c>
      <c r="AF10" s="29"/>
    </row>
    <row r="11" spans="1:32" ht="19.5" customHeight="1" x14ac:dyDescent="0.2"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F11" s="29"/>
    </row>
    <row r="12" spans="1:32" ht="20.100000000000001" customHeight="1" x14ac:dyDescent="0.2">
      <c r="G12" s="32" t="s">
        <v>0</v>
      </c>
      <c r="H12" s="9"/>
      <c r="I12" s="33">
        <f>SUM(I9:I10)</f>
        <v>0</v>
      </c>
      <c r="J12" s="13"/>
      <c r="K12" s="13"/>
      <c r="L12" s="13"/>
      <c r="M12" s="33">
        <f>SUM(M9:M10)</f>
        <v>4</v>
      </c>
      <c r="N12" s="33">
        <f>SUM(N9:N10)</f>
        <v>0</v>
      </c>
      <c r="O12" s="7"/>
      <c r="P12" s="33">
        <f>SUM(P9:P10)</f>
        <v>4</v>
      </c>
      <c r="Q12" s="13"/>
      <c r="R12" s="13"/>
      <c r="S12" s="13"/>
      <c r="T12" s="33">
        <f>SUM(T9:T10)</f>
        <v>2</v>
      </c>
      <c r="U12" s="33">
        <f>SUM(U9:U10)</f>
        <v>0</v>
      </c>
      <c r="V12" s="33">
        <f>SUM(V9:V10)</f>
        <v>2</v>
      </c>
      <c r="W12" s="33">
        <f>SUM(W9:W10)</f>
        <v>0</v>
      </c>
      <c r="X12" s="33">
        <f>SUM(X9:X10)</f>
        <v>0</v>
      </c>
      <c r="Y12" s="13"/>
      <c r="Z12" s="33">
        <f>SUM(Z9:Z10)</f>
        <v>4</v>
      </c>
      <c r="AA12" s="13"/>
      <c r="AB12" s="13"/>
      <c r="AC12" s="13"/>
      <c r="AD12" s="33">
        <f>SUM(AD9:AD10)</f>
        <v>0</v>
      </c>
      <c r="AF12" s="29"/>
    </row>
    <row r="13" spans="1:32" ht="20.100000000000001" customHeight="1" x14ac:dyDescent="0.2">
      <c r="G13" s="5"/>
      <c r="H13" s="5"/>
      <c r="I13" s="8"/>
      <c r="J13" s="8"/>
      <c r="K13" s="8"/>
      <c r="L13" s="8"/>
      <c r="M13" s="8"/>
      <c r="N13" s="8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9"/>
    </row>
    <row r="14" spans="1:32" s="9" customFormat="1" ht="30" customHeight="1" x14ac:dyDescent="0.2">
      <c r="A14" s="11"/>
      <c r="B14" s="11"/>
      <c r="C14" s="11"/>
      <c r="D14" s="11"/>
      <c r="E14" s="11"/>
      <c r="F14" s="1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F14" s="29"/>
    </row>
    <row r="15" spans="1:32" s="1" customFormat="1" ht="73.5" customHeight="1" x14ac:dyDescent="0.2">
      <c r="A15" s="2"/>
      <c r="B15" s="2"/>
      <c r="C15" s="2"/>
      <c r="D15" s="2"/>
      <c r="E15" s="2"/>
      <c r="F15" s="3"/>
      <c r="G15" s="47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7" spans="7:41" ht="13.5" customHeight="1" x14ac:dyDescent="0.2">
      <c r="G17" s="4" t="s">
        <v>25</v>
      </c>
      <c r="AE17" s="27"/>
      <c r="AF17" s="27"/>
    </row>
    <row r="18" spans="7:41" x14ac:dyDescent="0.2">
      <c r="M18"/>
      <c r="N18"/>
      <c r="AE18" s="28"/>
      <c r="AF18" s="28"/>
    </row>
    <row r="19" spans="7:41" x14ac:dyDescent="0.2">
      <c r="M19"/>
      <c r="N19"/>
      <c r="AE19" s="28"/>
      <c r="AF19" s="28"/>
    </row>
    <row r="20" spans="7:41" x14ac:dyDescent="0.2">
      <c r="M20"/>
      <c r="N20"/>
      <c r="AE20" s="28"/>
      <c r="AF20" s="28"/>
    </row>
    <row r="21" spans="7:41" x14ac:dyDescent="0.2">
      <c r="M21"/>
      <c r="N21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7:41" x14ac:dyDescent="0.2">
      <c r="M22"/>
      <c r="N22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7:41" ht="15" customHeight="1" x14ac:dyDescent="0.2">
      <c r="M23"/>
      <c r="N23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7:41" ht="15" customHeight="1" x14ac:dyDescent="0.2">
      <c r="M24"/>
      <c r="N24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7:41" ht="15" customHeight="1" x14ac:dyDescent="0.2"/>
  </sheetData>
  <mergeCells count="4">
    <mergeCell ref="G2:AD2"/>
    <mergeCell ref="G3:AD3"/>
    <mergeCell ref="I5:AD5"/>
    <mergeCell ref="G15:AD1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view="pageBreakPreview" zoomScale="60" zoomScaleNormal="70" workbookViewId="0">
      <pane ySplit="3" topLeftCell="A4" activePane="bottomLeft" state="frozen"/>
      <selection activeCell="G15" sqref="G15:AD15"/>
      <selection pane="bottomLeft" activeCell="G15" sqref="G15:AD15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42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42" s="17" customFormat="1" ht="54.95" customHeight="1" x14ac:dyDescent="0.2">
      <c r="A2" s="3"/>
      <c r="B2" s="3"/>
      <c r="C2" s="3"/>
      <c r="D2" s="3"/>
      <c r="E2" s="3"/>
      <c r="F2" s="3"/>
      <c r="G2" s="44" t="s">
        <v>27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42" s="17" customFormat="1" ht="39.950000000000003" customHeight="1" thickBot="1" x14ac:dyDescent="0.25">
      <c r="A3" s="3"/>
      <c r="B3" s="3"/>
      <c r="C3" s="3"/>
      <c r="D3" s="3"/>
      <c r="E3" s="3"/>
      <c r="F3" s="3"/>
      <c r="G3" s="45" t="s">
        <v>26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42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42" s="17" customFormat="1" ht="30" customHeight="1" thickBot="1" x14ac:dyDescent="0.3">
      <c r="A5" s="3"/>
      <c r="B5" s="3"/>
      <c r="C5" s="3"/>
      <c r="D5" s="3"/>
      <c r="E5" s="3"/>
      <c r="F5" s="3"/>
      <c r="G5" s="20"/>
      <c r="H5" s="21"/>
      <c r="I5" s="46" t="s">
        <v>16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42" s="17" customFormat="1" ht="50.1" customHeight="1" thickBot="1" x14ac:dyDescent="0.25">
      <c r="A6" s="3"/>
      <c r="B6" s="3"/>
      <c r="C6" s="3"/>
      <c r="D6" s="3"/>
      <c r="E6" s="3"/>
      <c r="F6" s="3"/>
      <c r="G6" s="22" t="s">
        <v>2</v>
      </c>
      <c r="H6" s="23"/>
      <c r="I6" s="24" t="s">
        <v>3</v>
      </c>
      <c r="J6" s="25"/>
      <c r="K6" s="25"/>
      <c r="L6" s="25"/>
      <c r="M6" s="24" t="s">
        <v>4</v>
      </c>
      <c r="N6" s="24" t="s">
        <v>5</v>
      </c>
      <c r="O6" s="25"/>
      <c r="P6" s="24" t="s">
        <v>6</v>
      </c>
      <c r="Q6" s="25"/>
      <c r="R6" s="25"/>
      <c r="S6" s="25"/>
      <c r="T6" s="24" t="s">
        <v>7</v>
      </c>
      <c r="U6" s="24" t="s">
        <v>8</v>
      </c>
      <c r="V6" s="24" t="s">
        <v>9</v>
      </c>
      <c r="W6" s="24" t="s">
        <v>10</v>
      </c>
      <c r="X6" s="24" t="s">
        <v>11</v>
      </c>
      <c r="Y6" s="25"/>
      <c r="Z6" s="24" t="s">
        <v>12</v>
      </c>
      <c r="AA6" s="25"/>
      <c r="AB6" s="25"/>
      <c r="AC6" s="25"/>
      <c r="AD6" s="24" t="s">
        <v>13</v>
      </c>
    </row>
    <row r="7" spans="1:42" s="17" customFormat="1" ht="20.100000000000001" customHeight="1" x14ac:dyDescent="0.2">
      <c r="A7" s="2"/>
      <c r="B7" s="2"/>
      <c r="C7" s="2"/>
      <c r="D7" s="2"/>
      <c r="E7" s="2"/>
      <c r="F7" s="2"/>
      <c r="G7" s="5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42" ht="20.100000000000001" customHeight="1" x14ac:dyDescent="0.2"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A8" s="7"/>
      <c r="AB8" s="7"/>
      <c r="AC8" s="7"/>
      <c r="AD8" s="7"/>
      <c r="AF8" s="29"/>
    </row>
    <row r="9" spans="1:42" ht="20.100000000000001" customHeight="1" x14ac:dyDescent="0.2">
      <c r="G9" s="4" t="s">
        <v>20</v>
      </c>
      <c r="I9" s="7">
        <v>0</v>
      </c>
      <c r="J9" s="7"/>
      <c r="K9" s="7"/>
      <c r="L9" s="7"/>
      <c r="M9" s="7">
        <v>669</v>
      </c>
      <c r="N9" s="7">
        <v>0</v>
      </c>
      <c r="O9" s="7">
        <v>0</v>
      </c>
      <c r="P9" s="7">
        <f>SUM(M9:O9)</f>
        <v>669</v>
      </c>
      <c r="Q9" s="7"/>
      <c r="R9" s="7"/>
      <c r="S9" s="7"/>
      <c r="T9" s="6">
        <v>247</v>
      </c>
      <c r="U9" s="6">
        <v>45</v>
      </c>
      <c r="V9" s="6">
        <v>158</v>
      </c>
      <c r="W9" s="6">
        <v>5</v>
      </c>
      <c r="X9" s="6">
        <v>214</v>
      </c>
      <c r="Y9" s="7"/>
      <c r="Z9" s="6">
        <f>SUM(T9:X9)</f>
        <v>669</v>
      </c>
      <c r="AA9" s="7"/>
      <c r="AB9" s="7"/>
      <c r="AC9" s="7"/>
      <c r="AD9" s="7">
        <f>I9+P9-Z9</f>
        <v>0</v>
      </c>
      <c r="AF9" s="29"/>
    </row>
    <row r="10" spans="1:42" ht="20.100000000000001" customHeight="1" x14ac:dyDescent="0.2">
      <c r="G10" s="30" t="s">
        <v>21</v>
      </c>
      <c r="I10" s="31">
        <v>0</v>
      </c>
      <c r="J10" s="7"/>
      <c r="K10" s="7"/>
      <c r="L10" s="7"/>
      <c r="M10" s="31">
        <v>379</v>
      </c>
      <c r="N10" s="31">
        <v>2</v>
      </c>
      <c r="O10" s="7">
        <v>0</v>
      </c>
      <c r="P10" s="31">
        <f>SUM(M10:O10)</f>
        <v>381</v>
      </c>
      <c r="Q10" s="7"/>
      <c r="R10" s="7"/>
      <c r="S10" s="7"/>
      <c r="T10" s="34">
        <v>312</v>
      </c>
      <c r="U10" s="34">
        <v>5</v>
      </c>
      <c r="V10" s="34">
        <v>20</v>
      </c>
      <c r="W10" s="34">
        <v>0</v>
      </c>
      <c r="X10" s="34">
        <v>43</v>
      </c>
      <c r="Y10" s="7"/>
      <c r="Z10" s="31">
        <f>SUM(T10:X10)</f>
        <v>380</v>
      </c>
      <c r="AA10" s="7"/>
      <c r="AB10" s="7"/>
      <c r="AC10" s="7"/>
      <c r="AD10" s="31">
        <f>I10+P10-Z10</f>
        <v>1</v>
      </c>
      <c r="AF10" s="29"/>
    </row>
    <row r="11" spans="1:42" ht="19.5" customHeight="1" x14ac:dyDescent="0.2"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F11" s="29"/>
    </row>
    <row r="12" spans="1:42" ht="20.100000000000001" customHeight="1" x14ac:dyDescent="0.2">
      <c r="G12" s="32" t="s">
        <v>0</v>
      </c>
      <c r="H12" s="9"/>
      <c r="I12" s="33">
        <f>SUM(I9:I10)</f>
        <v>0</v>
      </c>
      <c r="J12" s="13"/>
      <c r="K12" s="13"/>
      <c r="L12" s="13"/>
      <c r="M12" s="33">
        <f>SUM(M9:M10)</f>
        <v>1048</v>
      </c>
      <c r="N12" s="33">
        <f>SUM(N9:N10)</f>
        <v>2</v>
      </c>
      <c r="O12" s="7"/>
      <c r="P12" s="33">
        <f>SUM(P9:P10)</f>
        <v>1050</v>
      </c>
      <c r="Q12" s="13"/>
      <c r="R12" s="13"/>
      <c r="S12" s="13"/>
      <c r="T12" s="33">
        <f>SUM(T9:T10)</f>
        <v>559</v>
      </c>
      <c r="U12" s="33">
        <f>SUM(U9:U10)</f>
        <v>50</v>
      </c>
      <c r="V12" s="33">
        <f>SUM(V9:V10)</f>
        <v>178</v>
      </c>
      <c r="W12" s="33">
        <f>SUM(W9:W10)</f>
        <v>5</v>
      </c>
      <c r="X12" s="33">
        <f>SUM(X9:X10)</f>
        <v>257</v>
      </c>
      <c r="Y12" s="13"/>
      <c r="Z12" s="33">
        <f>SUM(Z9:Z10)</f>
        <v>1049</v>
      </c>
      <c r="AA12" s="13"/>
      <c r="AB12" s="13"/>
      <c r="AC12" s="13"/>
      <c r="AD12" s="33">
        <f>SUM(AD9:AD10)</f>
        <v>1</v>
      </c>
      <c r="AF12" s="29"/>
    </row>
    <row r="13" spans="1:42" ht="20.100000000000001" customHeight="1" x14ac:dyDescent="0.2">
      <c r="G13" s="5"/>
      <c r="H13" s="5"/>
      <c r="I13" s="8"/>
      <c r="J13" s="8"/>
      <c r="K13" s="8"/>
      <c r="L13" s="8"/>
      <c r="M13" s="8"/>
      <c r="N13" s="8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9"/>
    </row>
    <row r="14" spans="1:42" s="9" customFormat="1" ht="30" customHeight="1" x14ac:dyDescent="0.2">
      <c r="A14" s="11"/>
      <c r="B14" s="11"/>
      <c r="C14" s="11"/>
      <c r="D14" s="11"/>
      <c r="E14" s="11"/>
      <c r="F14" s="12"/>
      <c r="G14" s="4" t="s">
        <v>30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F14" s="29"/>
    </row>
    <row r="15" spans="1:42" s="1" customFormat="1" ht="73.5" customHeight="1" x14ac:dyDescent="0.2">
      <c r="A15" s="2"/>
      <c r="B15" s="2"/>
      <c r="C15" s="2"/>
      <c r="D15" s="2"/>
      <c r="E15" s="2"/>
      <c r="F15" s="3"/>
      <c r="G15" s="47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6" spans="1:42" ht="22.5" customHeight="1" x14ac:dyDescent="0.2">
      <c r="AH16" s="28"/>
      <c r="AI16" s="28"/>
      <c r="AJ16" s="28"/>
      <c r="AK16" s="28"/>
      <c r="AL16" s="28"/>
      <c r="AM16" s="28"/>
      <c r="AN16" s="28"/>
      <c r="AO16" s="28"/>
      <c r="AP16" s="28"/>
    </row>
    <row r="17" spans="7:42" ht="13.5" customHeight="1" x14ac:dyDescent="0.2">
      <c r="G17" s="4" t="s">
        <v>25</v>
      </c>
      <c r="AF17" s="27"/>
      <c r="AG17" s="27"/>
      <c r="AH17" s="27"/>
      <c r="AI17" s="28"/>
      <c r="AJ17" s="28"/>
      <c r="AK17" s="28"/>
      <c r="AL17" s="28"/>
      <c r="AM17" s="28"/>
      <c r="AN17" s="28"/>
      <c r="AO17" s="28"/>
      <c r="AP17" s="28"/>
    </row>
    <row r="18" spans="7:42" x14ac:dyDescent="0.2">
      <c r="M18"/>
      <c r="N1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7:42" x14ac:dyDescent="0.2">
      <c r="M19"/>
      <c r="N19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7:42" x14ac:dyDescent="0.2">
      <c r="M20"/>
      <c r="N20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7:42" x14ac:dyDescent="0.2">
      <c r="M21"/>
      <c r="N21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</row>
    <row r="22" spans="7:42" x14ac:dyDescent="0.2">
      <c r="M22"/>
      <c r="N22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7:42" ht="15" customHeight="1" x14ac:dyDescent="0.2">
      <c r="M23"/>
      <c r="N23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7:42" ht="15" customHeight="1" x14ac:dyDescent="0.2">
      <c r="M24"/>
      <c r="N24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7:42" ht="15" customHeight="1" x14ac:dyDescent="0.2"/>
  </sheetData>
  <mergeCells count="4">
    <mergeCell ref="G2:AD2"/>
    <mergeCell ref="G3:AD3"/>
    <mergeCell ref="I5:AD5"/>
    <mergeCell ref="G15:AD15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7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view="pageBreakPreview" zoomScale="60" zoomScaleNormal="70" workbookViewId="0">
      <pane ySplit="3" topLeftCell="A4" activePane="bottomLeft" state="frozen"/>
      <selection activeCell="G15" sqref="G15:AD15"/>
      <selection pane="bottomLeft" activeCell="G14" sqref="G14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2" s="17" customFormat="1" ht="54.95" customHeight="1" x14ac:dyDescent="0.2">
      <c r="A2" s="3"/>
      <c r="B2" s="3"/>
      <c r="C2" s="3"/>
      <c r="D2" s="3"/>
      <c r="E2" s="3"/>
      <c r="F2" s="3"/>
      <c r="G2" s="44" t="s">
        <v>27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2" s="17" customFormat="1" ht="39.950000000000003" customHeight="1" thickBot="1" x14ac:dyDescent="0.25">
      <c r="A3" s="3"/>
      <c r="B3" s="3"/>
      <c r="C3" s="3"/>
      <c r="D3" s="3"/>
      <c r="E3" s="3"/>
      <c r="F3" s="3"/>
      <c r="G3" s="45" t="s">
        <v>26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2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2" s="17" customFormat="1" ht="30" customHeight="1" thickBot="1" x14ac:dyDescent="0.3">
      <c r="A5" s="3"/>
      <c r="B5" s="3"/>
      <c r="C5" s="3"/>
      <c r="D5" s="3"/>
      <c r="E5" s="3"/>
      <c r="F5" s="3"/>
      <c r="G5" s="20"/>
      <c r="H5" s="21"/>
      <c r="I5" s="46" t="s">
        <v>15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2" s="17" customFormat="1" ht="50.1" customHeight="1" thickBot="1" x14ac:dyDescent="0.25">
      <c r="A6" s="3"/>
      <c r="B6" s="3"/>
      <c r="C6" s="3"/>
      <c r="D6" s="3"/>
      <c r="E6" s="3"/>
      <c r="F6" s="3"/>
      <c r="G6" s="22" t="s">
        <v>2</v>
      </c>
      <c r="H6" s="23"/>
      <c r="I6" s="24" t="s">
        <v>3</v>
      </c>
      <c r="J6" s="25"/>
      <c r="K6" s="25"/>
      <c r="L6" s="25"/>
      <c r="M6" s="24" t="s">
        <v>4</v>
      </c>
      <c r="N6" s="24" t="s">
        <v>5</v>
      </c>
      <c r="O6" s="25"/>
      <c r="P6" s="24" t="s">
        <v>6</v>
      </c>
      <c r="Q6" s="25"/>
      <c r="R6" s="25"/>
      <c r="S6" s="25"/>
      <c r="T6" s="24" t="s">
        <v>7</v>
      </c>
      <c r="U6" s="24" t="s">
        <v>8</v>
      </c>
      <c r="V6" s="24" t="s">
        <v>9</v>
      </c>
      <c r="W6" s="24" t="s">
        <v>10</v>
      </c>
      <c r="X6" s="24" t="s">
        <v>11</v>
      </c>
      <c r="Y6" s="25"/>
      <c r="Z6" s="24" t="s">
        <v>12</v>
      </c>
      <c r="AA6" s="25"/>
      <c r="AB6" s="25"/>
      <c r="AC6" s="25"/>
      <c r="AD6" s="24" t="s">
        <v>13</v>
      </c>
    </row>
    <row r="7" spans="1:32" s="17" customFormat="1" ht="20.100000000000001" customHeight="1" x14ac:dyDescent="0.2">
      <c r="A7" s="2"/>
      <c r="B7" s="2"/>
      <c r="C7" s="2"/>
      <c r="D7" s="2"/>
      <c r="E7" s="2"/>
      <c r="F7" s="2"/>
      <c r="G7" s="5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2" s="17" customFormat="1" ht="13.5" customHeight="1" x14ac:dyDescent="0.2">
      <c r="A8" s="3"/>
      <c r="B8" s="3"/>
      <c r="C8" s="3"/>
      <c r="D8" s="3"/>
      <c r="E8" s="3"/>
      <c r="F8" s="3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2" ht="20.100000000000001" customHeight="1" x14ac:dyDescent="0.2">
      <c r="G9" s="4" t="s">
        <v>20</v>
      </c>
      <c r="I9" s="7">
        <v>0</v>
      </c>
      <c r="J9" s="7"/>
      <c r="K9" s="7"/>
      <c r="L9" s="7"/>
      <c r="M9" s="7">
        <v>40</v>
      </c>
      <c r="N9" s="7">
        <v>0</v>
      </c>
      <c r="O9" s="7">
        <v>0</v>
      </c>
      <c r="P9" s="7">
        <f>SUM(M9:O9)</f>
        <v>40</v>
      </c>
      <c r="Q9" s="7"/>
      <c r="R9" s="7"/>
      <c r="S9" s="7"/>
      <c r="T9" s="6">
        <v>27</v>
      </c>
      <c r="U9" s="6">
        <v>8</v>
      </c>
      <c r="V9" s="6">
        <v>5</v>
      </c>
      <c r="W9" s="6">
        <v>0</v>
      </c>
      <c r="X9" s="6">
        <v>0</v>
      </c>
      <c r="Y9" s="7"/>
      <c r="Z9" s="6">
        <f>SUM(T9:X9)</f>
        <v>40</v>
      </c>
      <c r="AA9" s="7"/>
      <c r="AB9" s="7"/>
      <c r="AC9" s="7"/>
      <c r="AD9" s="7">
        <f>I9+P9-Z9</f>
        <v>0</v>
      </c>
      <c r="AF9" s="29"/>
    </row>
    <row r="10" spans="1:32" ht="20.100000000000001" customHeight="1" x14ac:dyDescent="0.2">
      <c r="G10" s="30" t="s">
        <v>21</v>
      </c>
      <c r="I10" s="31">
        <v>0</v>
      </c>
      <c r="J10" s="7"/>
      <c r="K10" s="7"/>
      <c r="L10" s="7"/>
      <c r="M10" s="31">
        <v>299</v>
      </c>
      <c r="N10" s="31">
        <v>0</v>
      </c>
      <c r="O10" s="7">
        <v>0</v>
      </c>
      <c r="P10" s="31">
        <f>SUM(M10:O10)</f>
        <v>299</v>
      </c>
      <c r="Q10" s="7"/>
      <c r="R10" s="7"/>
      <c r="S10" s="7"/>
      <c r="T10" s="34">
        <v>170</v>
      </c>
      <c r="U10" s="34">
        <v>37</v>
      </c>
      <c r="V10" s="34">
        <v>60</v>
      </c>
      <c r="W10" s="34">
        <v>0</v>
      </c>
      <c r="X10" s="34">
        <v>32</v>
      </c>
      <c r="Y10" s="7"/>
      <c r="Z10" s="34">
        <f>SUM(T10:X10)</f>
        <v>299</v>
      </c>
      <c r="AA10" s="7"/>
      <c r="AB10" s="7"/>
      <c r="AC10" s="7"/>
      <c r="AD10" s="34">
        <f>I10+P10-Z10</f>
        <v>0</v>
      </c>
      <c r="AF10" s="29"/>
    </row>
    <row r="11" spans="1:32" ht="19.5" customHeight="1" x14ac:dyDescent="0.2"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F11" s="29"/>
    </row>
    <row r="12" spans="1:32" ht="20.100000000000001" customHeight="1" x14ac:dyDescent="0.2">
      <c r="G12" s="32" t="s">
        <v>0</v>
      </c>
      <c r="H12" s="9"/>
      <c r="I12" s="33">
        <f>SUM(I9:I10)</f>
        <v>0</v>
      </c>
      <c r="J12" s="13"/>
      <c r="K12" s="13"/>
      <c r="L12" s="13"/>
      <c r="M12" s="33">
        <f>SUM(M9:M10)</f>
        <v>339</v>
      </c>
      <c r="N12" s="33">
        <f>SUM(N9:N10)</f>
        <v>0</v>
      </c>
      <c r="O12" s="7"/>
      <c r="P12" s="33">
        <f>SUM(P9:P10)</f>
        <v>339</v>
      </c>
      <c r="Q12" s="13"/>
      <c r="R12" s="13"/>
      <c r="S12" s="13"/>
      <c r="T12" s="33">
        <f>SUM(T9:T10)</f>
        <v>197</v>
      </c>
      <c r="U12" s="33">
        <f>SUM(U9:U10)</f>
        <v>45</v>
      </c>
      <c r="V12" s="33">
        <f>SUM(V9:V10)</f>
        <v>65</v>
      </c>
      <c r="W12" s="33">
        <f>SUM(W9:W10)</f>
        <v>0</v>
      </c>
      <c r="X12" s="33">
        <f>SUM(X9:X10)</f>
        <v>32</v>
      </c>
      <c r="Y12" s="13"/>
      <c r="Z12" s="33">
        <f>SUM(Z9:Z10)</f>
        <v>339</v>
      </c>
      <c r="AA12" s="13"/>
      <c r="AB12" s="13"/>
      <c r="AC12" s="13"/>
      <c r="AD12" s="33">
        <f>SUM(AD9:AD10)</f>
        <v>0</v>
      </c>
      <c r="AF12" s="29"/>
    </row>
    <row r="13" spans="1:32" ht="20.100000000000001" customHeight="1" x14ac:dyDescent="0.2">
      <c r="G13" s="5"/>
      <c r="H13" s="5"/>
      <c r="I13" s="8"/>
      <c r="J13" s="8"/>
      <c r="K13" s="8"/>
      <c r="L13" s="8"/>
      <c r="M13" s="8"/>
      <c r="N13" s="8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9"/>
    </row>
    <row r="14" spans="1:32" s="9" customFormat="1" ht="30" customHeight="1" x14ac:dyDescent="0.2">
      <c r="A14" s="11"/>
      <c r="B14" s="11"/>
      <c r="C14" s="11"/>
      <c r="D14" s="11"/>
      <c r="E14" s="11"/>
      <c r="F14" s="1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F14" s="29"/>
    </row>
    <row r="15" spans="1:32" s="1" customFormat="1" ht="73.5" customHeight="1" x14ac:dyDescent="0.2">
      <c r="A15" s="2"/>
      <c r="B15" s="2"/>
      <c r="C15" s="2"/>
      <c r="D15" s="2"/>
      <c r="E15" s="2"/>
      <c r="F15" s="3"/>
      <c r="G15" s="47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7" spans="7:7" x14ac:dyDescent="0.2">
      <c r="G17" s="4" t="s">
        <v>25</v>
      </c>
    </row>
  </sheetData>
  <mergeCells count="4">
    <mergeCell ref="G2:AD2"/>
    <mergeCell ref="G3:AD3"/>
    <mergeCell ref="I5:AD5"/>
    <mergeCell ref="G15:AD1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view="pageBreakPreview" zoomScale="60" zoomScaleNormal="70" workbookViewId="0">
      <pane ySplit="3" topLeftCell="A4" activePane="bottomLeft" state="frozen"/>
      <selection activeCell="G15" sqref="G15:AD15"/>
      <selection pane="bottomLeft" activeCell="G15" sqref="G15:AD15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2" s="17" customFormat="1" ht="54.95" customHeight="1" x14ac:dyDescent="0.2">
      <c r="A2" s="3"/>
      <c r="B2" s="3"/>
      <c r="C2" s="3"/>
      <c r="D2" s="3"/>
      <c r="E2" s="3"/>
      <c r="F2" s="3"/>
      <c r="G2" s="44" t="s">
        <v>27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2" s="17" customFormat="1" ht="39.950000000000003" customHeight="1" thickBot="1" x14ac:dyDescent="0.25">
      <c r="A3" s="3"/>
      <c r="B3" s="3"/>
      <c r="C3" s="3"/>
      <c r="D3" s="3"/>
      <c r="E3" s="3"/>
      <c r="F3" s="3"/>
      <c r="G3" s="45" t="s">
        <v>26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2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2" s="17" customFormat="1" ht="30" customHeight="1" thickBot="1" x14ac:dyDescent="0.3">
      <c r="A5" s="3"/>
      <c r="B5" s="3"/>
      <c r="C5" s="3"/>
      <c r="D5" s="3"/>
      <c r="E5" s="3"/>
      <c r="F5" s="3"/>
      <c r="G5" s="20"/>
      <c r="H5" s="21"/>
      <c r="I5" s="46" t="s">
        <v>14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2" s="17" customFormat="1" ht="50.1" customHeight="1" thickBot="1" x14ac:dyDescent="0.25">
      <c r="A6" s="3"/>
      <c r="B6" s="3"/>
      <c r="C6" s="3"/>
      <c r="D6" s="3"/>
      <c r="E6" s="3"/>
      <c r="F6" s="3"/>
      <c r="G6" s="22" t="s">
        <v>2</v>
      </c>
      <c r="H6" s="23"/>
      <c r="I6" s="24" t="s">
        <v>3</v>
      </c>
      <c r="J6" s="25"/>
      <c r="K6" s="25"/>
      <c r="L6" s="25"/>
      <c r="M6" s="24" t="s">
        <v>4</v>
      </c>
      <c r="N6" s="24" t="s">
        <v>5</v>
      </c>
      <c r="O6" s="25"/>
      <c r="P6" s="24" t="s">
        <v>6</v>
      </c>
      <c r="Q6" s="25"/>
      <c r="R6" s="25"/>
      <c r="S6" s="25"/>
      <c r="T6" s="24" t="s">
        <v>7</v>
      </c>
      <c r="U6" s="24" t="s">
        <v>8</v>
      </c>
      <c r="V6" s="24" t="s">
        <v>9</v>
      </c>
      <c r="W6" s="24" t="s">
        <v>10</v>
      </c>
      <c r="X6" s="24" t="s">
        <v>11</v>
      </c>
      <c r="Y6" s="25"/>
      <c r="Z6" s="24" t="s">
        <v>12</v>
      </c>
      <c r="AA6" s="25"/>
      <c r="AB6" s="25"/>
      <c r="AC6" s="25"/>
      <c r="AD6" s="24" t="s">
        <v>13</v>
      </c>
    </row>
    <row r="7" spans="1:32" s="17" customFormat="1" ht="20.100000000000001" customHeight="1" x14ac:dyDescent="0.2">
      <c r="A7" s="2"/>
      <c r="B7" s="2"/>
      <c r="C7" s="2"/>
      <c r="D7" s="2"/>
      <c r="E7" s="2"/>
      <c r="F7" s="2"/>
      <c r="G7" s="5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2" s="17" customFormat="1" ht="13.5" customHeight="1" x14ac:dyDescent="0.2">
      <c r="A8" s="3"/>
      <c r="B8" s="3"/>
      <c r="C8" s="3"/>
      <c r="D8" s="3"/>
      <c r="E8" s="3"/>
      <c r="F8" s="3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2" ht="20.100000000000001" customHeight="1" x14ac:dyDescent="0.2">
      <c r="G9" s="4" t="s">
        <v>20</v>
      </c>
      <c r="I9" s="7">
        <v>0</v>
      </c>
      <c r="J9" s="7"/>
      <c r="K9" s="7"/>
      <c r="L9" s="7"/>
      <c r="M9" s="7">
        <v>0</v>
      </c>
      <c r="N9" s="7">
        <v>0</v>
      </c>
      <c r="O9" s="7">
        <v>0</v>
      </c>
      <c r="P9" s="7">
        <f>SUM(M9:O9)</f>
        <v>0</v>
      </c>
      <c r="Q9" s="7"/>
      <c r="R9" s="7"/>
      <c r="S9" s="7"/>
      <c r="T9" s="6">
        <v>0</v>
      </c>
      <c r="U9" s="6">
        <v>0</v>
      </c>
      <c r="V9" s="6">
        <v>0</v>
      </c>
      <c r="W9" s="6">
        <v>0</v>
      </c>
      <c r="X9" s="6">
        <v>0</v>
      </c>
      <c r="Y9" s="7"/>
      <c r="Z9" s="6">
        <f>SUM(T9:X9)</f>
        <v>0</v>
      </c>
      <c r="AA9" s="7"/>
      <c r="AB9" s="7"/>
      <c r="AC9" s="7"/>
      <c r="AD9" s="7">
        <f>I9+P9-Z9</f>
        <v>0</v>
      </c>
      <c r="AF9" s="29"/>
    </row>
    <row r="10" spans="1:32" ht="20.100000000000001" customHeight="1" x14ac:dyDescent="0.2">
      <c r="G10" s="30" t="s">
        <v>21</v>
      </c>
      <c r="I10" s="31">
        <v>0</v>
      </c>
      <c r="J10" s="7"/>
      <c r="K10" s="7"/>
      <c r="L10" s="7"/>
      <c r="M10" s="31">
        <v>0</v>
      </c>
      <c r="N10" s="31">
        <v>0</v>
      </c>
      <c r="O10" s="7">
        <v>0</v>
      </c>
      <c r="P10" s="31">
        <f>SUM(M10:O10)</f>
        <v>0</v>
      </c>
      <c r="Q10" s="7"/>
      <c r="R10" s="7"/>
      <c r="S10" s="7"/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7"/>
      <c r="Z10" s="34">
        <f>SUM(T10:X10)</f>
        <v>0</v>
      </c>
      <c r="AA10" s="7"/>
      <c r="AB10" s="7"/>
      <c r="AC10" s="7"/>
      <c r="AD10" s="34">
        <f>I10+P10-Z10</f>
        <v>0</v>
      </c>
      <c r="AF10" s="29"/>
    </row>
    <row r="11" spans="1:32" ht="19.5" customHeight="1" x14ac:dyDescent="0.2"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F11" s="29"/>
    </row>
    <row r="12" spans="1:32" ht="20.100000000000001" customHeight="1" x14ac:dyDescent="0.2">
      <c r="G12" s="32" t="s">
        <v>0</v>
      </c>
      <c r="H12" s="9"/>
      <c r="I12" s="33">
        <f>SUM(I9:I10)</f>
        <v>0</v>
      </c>
      <c r="J12" s="13"/>
      <c r="K12" s="13"/>
      <c r="L12" s="13"/>
      <c r="M12" s="33">
        <f>SUM(M9:M10)</f>
        <v>0</v>
      </c>
      <c r="N12" s="33">
        <f>SUM(N9:N10)</f>
        <v>0</v>
      </c>
      <c r="O12" s="7"/>
      <c r="P12" s="33">
        <f>SUM(P9:P10)</f>
        <v>0</v>
      </c>
      <c r="Q12" s="13"/>
      <c r="R12" s="13"/>
      <c r="S12" s="13"/>
      <c r="T12" s="33">
        <f>SUM(T9:T10)</f>
        <v>0</v>
      </c>
      <c r="U12" s="33">
        <f>SUM(U9:U10)</f>
        <v>0</v>
      </c>
      <c r="V12" s="33">
        <f>SUM(V9:V10)</f>
        <v>0</v>
      </c>
      <c r="W12" s="33">
        <f>SUM(W9:W10)</f>
        <v>0</v>
      </c>
      <c r="X12" s="33">
        <f>SUM(X9:X10)</f>
        <v>0</v>
      </c>
      <c r="Y12" s="13"/>
      <c r="Z12" s="33">
        <f>SUM(Z9:Z10)</f>
        <v>0</v>
      </c>
      <c r="AA12" s="13"/>
      <c r="AB12" s="13"/>
      <c r="AC12" s="13"/>
      <c r="AD12" s="33">
        <f>SUM(AD9:AD10)</f>
        <v>0</v>
      </c>
      <c r="AF12" s="29"/>
    </row>
    <row r="13" spans="1:32" ht="20.100000000000001" customHeight="1" x14ac:dyDescent="0.2">
      <c r="G13" s="5"/>
      <c r="H13" s="5"/>
      <c r="I13" s="8"/>
      <c r="J13" s="8"/>
      <c r="K13" s="8"/>
      <c r="L13" s="8"/>
      <c r="M13" s="8"/>
      <c r="N13" s="8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F13" s="29"/>
    </row>
    <row r="14" spans="1:32" s="9" customFormat="1" ht="30" customHeight="1" x14ac:dyDescent="0.2">
      <c r="A14" s="11"/>
      <c r="B14" s="11"/>
      <c r="C14" s="11"/>
      <c r="D14" s="11"/>
      <c r="E14" s="11"/>
      <c r="F14" s="12"/>
      <c r="G14" s="4" t="s">
        <v>30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F14" s="29"/>
    </row>
    <row r="15" spans="1:32" s="1" customFormat="1" ht="73.5" customHeight="1" x14ac:dyDescent="0.2">
      <c r="A15" s="2"/>
      <c r="B15" s="2"/>
      <c r="C15" s="2"/>
      <c r="D15" s="2"/>
      <c r="E15" s="2"/>
      <c r="F15" s="3"/>
      <c r="G15" s="47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7" spans="7:7" x14ac:dyDescent="0.2">
      <c r="G17" s="4" t="s">
        <v>25</v>
      </c>
    </row>
  </sheetData>
  <mergeCells count="4">
    <mergeCell ref="G2:AD2"/>
    <mergeCell ref="G3:AD3"/>
    <mergeCell ref="I5:AD5"/>
    <mergeCell ref="G15:AD1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view="pageBreakPreview" zoomScale="60" zoomScaleNormal="70" workbookViewId="0">
      <pane ySplit="3" topLeftCell="A4" activePane="bottomLeft" state="frozen"/>
      <selection activeCell="G15" sqref="G15:AD15"/>
      <selection pane="bottomLeft" activeCell="G14" sqref="G14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2" s="17" customFormat="1" ht="54.95" customHeight="1" x14ac:dyDescent="0.2">
      <c r="A2" s="3"/>
      <c r="B2" s="3"/>
      <c r="C2" s="3"/>
      <c r="D2" s="3"/>
      <c r="E2" s="3"/>
      <c r="F2" s="3"/>
      <c r="G2" s="44" t="s">
        <v>24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2" s="17" customFormat="1" ht="39.950000000000003" customHeight="1" thickBot="1" x14ac:dyDescent="0.25">
      <c r="A3" s="3"/>
      <c r="B3" s="3"/>
      <c r="C3" s="3"/>
      <c r="D3" s="3"/>
      <c r="E3" s="3"/>
      <c r="F3" s="3"/>
      <c r="G3" s="45" t="s">
        <v>26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2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2" s="17" customFormat="1" ht="30" customHeight="1" thickBot="1" x14ac:dyDescent="0.3">
      <c r="A5" s="3"/>
      <c r="B5" s="3"/>
      <c r="C5" s="3"/>
      <c r="D5" s="3"/>
      <c r="E5" s="3"/>
      <c r="F5" s="3"/>
      <c r="G5" s="20"/>
      <c r="H5" s="21"/>
      <c r="I5" s="46" t="s">
        <v>1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2" s="17" customFormat="1" ht="50.1" customHeight="1" thickBot="1" x14ac:dyDescent="0.25">
      <c r="A6" s="3"/>
      <c r="B6" s="3"/>
      <c r="C6" s="3"/>
      <c r="D6" s="3"/>
      <c r="E6" s="3"/>
      <c r="F6" s="3"/>
      <c r="G6" s="22" t="s">
        <v>2</v>
      </c>
      <c r="H6" s="23"/>
      <c r="I6" s="24" t="s">
        <v>3</v>
      </c>
      <c r="J6" s="25"/>
      <c r="K6" s="25"/>
      <c r="L6" s="25"/>
      <c r="M6" s="24" t="s">
        <v>4</v>
      </c>
      <c r="N6" s="24" t="s">
        <v>5</v>
      </c>
      <c r="O6" s="25"/>
      <c r="P6" s="24" t="s">
        <v>6</v>
      </c>
      <c r="Q6" s="25"/>
      <c r="R6" s="25"/>
      <c r="S6" s="25"/>
      <c r="T6" s="24" t="s">
        <v>7</v>
      </c>
      <c r="U6" s="24" t="s">
        <v>8</v>
      </c>
      <c r="V6" s="24" t="s">
        <v>9</v>
      </c>
      <c r="W6" s="24" t="s">
        <v>10</v>
      </c>
      <c r="X6" s="24" t="s">
        <v>11</v>
      </c>
      <c r="Y6" s="25"/>
      <c r="Z6" s="24" t="s">
        <v>12</v>
      </c>
      <c r="AA6" s="25"/>
      <c r="AB6" s="25"/>
      <c r="AC6" s="25"/>
      <c r="AD6" s="24" t="s">
        <v>13</v>
      </c>
    </row>
    <row r="7" spans="1:32" s="17" customFormat="1" ht="20.100000000000001" customHeight="1" x14ac:dyDescent="0.2">
      <c r="A7" s="2"/>
      <c r="B7" s="2"/>
      <c r="C7" s="2"/>
      <c r="D7" s="2"/>
      <c r="E7" s="2"/>
      <c r="F7" s="2"/>
      <c r="G7" s="5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2" s="17" customFormat="1" ht="13.5" customHeight="1" x14ac:dyDescent="0.2">
      <c r="A8" s="3"/>
      <c r="B8" s="3"/>
      <c r="C8" s="3"/>
      <c r="D8" s="3"/>
      <c r="E8" s="3"/>
      <c r="F8" s="3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2" ht="19.5" customHeight="1" x14ac:dyDescent="0.2">
      <c r="G9" s="4" t="s">
        <v>20</v>
      </c>
      <c r="I9" s="7">
        <v>0</v>
      </c>
      <c r="J9" s="7"/>
      <c r="K9" s="7"/>
      <c r="L9" s="7"/>
      <c r="M9" s="7">
        <v>717</v>
      </c>
      <c r="N9" s="7">
        <v>0</v>
      </c>
      <c r="O9" s="7">
        <v>0</v>
      </c>
      <c r="P9" s="7">
        <f>SUM(M9:O9)</f>
        <v>717</v>
      </c>
      <c r="Q9" s="7"/>
      <c r="R9" s="7"/>
      <c r="S9" s="7"/>
      <c r="T9" s="6">
        <v>275</v>
      </c>
      <c r="U9" s="6">
        <v>53</v>
      </c>
      <c r="V9" s="6">
        <v>170</v>
      </c>
      <c r="W9" s="6">
        <v>5</v>
      </c>
      <c r="X9" s="6">
        <v>214</v>
      </c>
      <c r="Y9" s="7"/>
      <c r="Z9" s="6">
        <f>SUM(T9:X9)</f>
        <v>717</v>
      </c>
      <c r="AA9" s="7"/>
      <c r="AB9" s="7"/>
      <c r="AC9" s="7"/>
      <c r="AD9" s="7">
        <f>I9+P9-Z9</f>
        <v>0</v>
      </c>
      <c r="AF9" s="29"/>
    </row>
    <row r="10" spans="1:32" ht="20.100000000000001" customHeight="1" x14ac:dyDescent="0.2">
      <c r="G10" s="30" t="s">
        <v>21</v>
      </c>
      <c r="I10" s="31">
        <v>0</v>
      </c>
      <c r="J10" s="7"/>
      <c r="K10" s="7"/>
      <c r="L10" s="7"/>
      <c r="M10" s="31">
        <v>687</v>
      </c>
      <c r="N10" s="31">
        <v>2</v>
      </c>
      <c r="O10" s="7">
        <v>0</v>
      </c>
      <c r="P10" s="31">
        <f>SUM(M10:O10)</f>
        <v>689</v>
      </c>
      <c r="Q10" s="7"/>
      <c r="R10" s="7"/>
      <c r="S10" s="7"/>
      <c r="T10" s="31">
        <v>487</v>
      </c>
      <c r="U10" s="31">
        <v>42</v>
      </c>
      <c r="V10" s="31">
        <v>81</v>
      </c>
      <c r="W10" s="31">
        <v>0</v>
      </c>
      <c r="X10" s="31">
        <v>78</v>
      </c>
      <c r="Y10" s="7"/>
      <c r="Z10" s="31">
        <f>SUM(T10:X10)</f>
        <v>688</v>
      </c>
      <c r="AA10" s="7"/>
      <c r="AB10" s="7"/>
      <c r="AC10" s="7"/>
      <c r="AD10" s="31">
        <f>I10+P10-Z10</f>
        <v>1</v>
      </c>
      <c r="AF10" s="29"/>
    </row>
    <row r="11" spans="1:32" ht="20.100000000000001" customHeight="1" x14ac:dyDescent="0.2"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F11" s="29"/>
    </row>
    <row r="12" spans="1:32" s="9" customFormat="1" ht="30" customHeight="1" x14ac:dyDescent="0.2">
      <c r="A12" s="11"/>
      <c r="B12" s="11"/>
      <c r="C12" s="11"/>
      <c r="D12" s="11"/>
      <c r="E12" s="11"/>
      <c r="F12" s="12"/>
      <c r="G12" s="32" t="s">
        <v>0</v>
      </c>
      <c r="I12" s="33">
        <f>SUM(I9:I10)</f>
        <v>0</v>
      </c>
      <c r="J12" s="13"/>
      <c r="K12" s="13"/>
      <c r="L12" s="13"/>
      <c r="M12" s="33">
        <f>SUM(M9:M10)</f>
        <v>1404</v>
      </c>
      <c r="N12" s="33">
        <f>SUM(N9:N10)</f>
        <v>2</v>
      </c>
      <c r="O12" s="7"/>
      <c r="P12" s="33">
        <f>SUM(P9:P10)</f>
        <v>1406</v>
      </c>
      <c r="Q12" s="13"/>
      <c r="R12" s="13"/>
      <c r="S12" s="13"/>
      <c r="T12" s="33">
        <f>SUM(T9:T10)</f>
        <v>762</v>
      </c>
      <c r="U12" s="33">
        <f>SUM(U9:U10)</f>
        <v>95</v>
      </c>
      <c r="V12" s="33">
        <f>SUM(V9:V10)</f>
        <v>251</v>
      </c>
      <c r="W12" s="33">
        <f>SUM(W9:W10)</f>
        <v>5</v>
      </c>
      <c r="X12" s="33">
        <f>SUM(X9:X10)</f>
        <v>292</v>
      </c>
      <c r="Y12" s="13"/>
      <c r="Z12" s="33">
        <f>SUM(Z9:Z10)</f>
        <v>1405</v>
      </c>
      <c r="AA12" s="13"/>
      <c r="AB12" s="13"/>
      <c r="AC12" s="13"/>
      <c r="AD12" s="33">
        <f>SUM(AD9:AD10)</f>
        <v>1</v>
      </c>
      <c r="AF12" s="29"/>
    </row>
    <row r="13" spans="1:32" s="1" customFormat="1" ht="20.100000000000001" customHeight="1" x14ac:dyDescent="0.2">
      <c r="A13" s="2"/>
      <c r="B13" s="2"/>
      <c r="C13" s="2"/>
      <c r="D13" s="2"/>
      <c r="E13" s="2"/>
      <c r="F13" s="3"/>
      <c r="G13" s="5"/>
      <c r="H13" s="5"/>
      <c r="I13" s="8"/>
      <c r="J13" s="8"/>
      <c r="K13" s="8"/>
      <c r="L13" s="8"/>
      <c r="M13" s="8"/>
      <c r="N13" s="8"/>
      <c r="O13" s="7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2" ht="13.5" customHeight="1" x14ac:dyDescent="0.2">
      <c r="G14" s="4" t="s">
        <v>30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2" ht="73.5" customHeight="1" x14ac:dyDescent="0.2">
      <c r="G15" s="47" t="s">
        <v>29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</row>
    <row r="17" spans="7:7" x14ac:dyDescent="0.2">
      <c r="G17" s="4" t="s">
        <v>25</v>
      </c>
    </row>
  </sheetData>
  <mergeCells count="4">
    <mergeCell ref="G2:AD2"/>
    <mergeCell ref="G3:AD3"/>
    <mergeCell ref="I5:AD5"/>
    <mergeCell ref="G15:AD15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view="pageBreakPreview" zoomScale="60" zoomScaleNormal="70" workbookViewId="0">
      <pane ySplit="3" topLeftCell="A4" activePane="bottomLeft" state="frozen"/>
      <selection activeCell="G14" sqref="G14"/>
      <selection pane="bottomLeft" activeCell="N32" sqref="N32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2" s="17" customFormat="1" ht="54.95" customHeight="1" x14ac:dyDescent="0.2">
      <c r="A2" s="3"/>
      <c r="B2" s="3"/>
      <c r="C2" s="3"/>
      <c r="D2" s="3"/>
      <c r="E2" s="3"/>
      <c r="F2" s="3"/>
      <c r="G2" s="44" t="s">
        <v>22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</row>
    <row r="3" spans="1:32" s="17" customFormat="1" ht="39.950000000000003" customHeight="1" thickBot="1" x14ac:dyDescent="0.25">
      <c r="A3" s="3"/>
      <c r="B3" s="3"/>
      <c r="C3" s="3"/>
      <c r="D3" s="3"/>
      <c r="E3" s="3"/>
      <c r="F3" s="3"/>
      <c r="G3" s="45" t="s">
        <v>26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2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2" s="17" customFormat="1" ht="30" customHeight="1" thickBot="1" x14ac:dyDescent="0.3">
      <c r="A5" s="3"/>
      <c r="B5" s="3"/>
      <c r="C5" s="3"/>
      <c r="D5" s="3"/>
      <c r="E5" s="3"/>
      <c r="F5" s="3"/>
      <c r="G5" s="20"/>
      <c r="H5" s="21"/>
      <c r="I5" s="46" t="s">
        <v>1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2" s="17" customFormat="1" ht="50.1" customHeight="1" thickBot="1" x14ac:dyDescent="0.25">
      <c r="A6" s="3"/>
      <c r="B6" s="3"/>
      <c r="C6" s="3"/>
      <c r="D6" s="3"/>
      <c r="E6" s="3"/>
      <c r="F6" s="3"/>
      <c r="G6" s="22" t="s">
        <v>28</v>
      </c>
      <c r="H6" s="23"/>
      <c r="I6" s="24" t="s">
        <v>3</v>
      </c>
      <c r="J6" s="25"/>
      <c r="K6" s="25"/>
      <c r="L6" s="25"/>
      <c r="M6" s="24" t="s">
        <v>4</v>
      </c>
      <c r="N6" s="24" t="s">
        <v>5</v>
      </c>
      <c r="O6" s="25"/>
      <c r="P6" s="24" t="s">
        <v>6</v>
      </c>
      <c r="Q6" s="25"/>
      <c r="R6" s="25"/>
      <c r="S6" s="25"/>
      <c r="T6" s="24" t="s">
        <v>7</v>
      </c>
      <c r="U6" s="24" t="s">
        <v>8</v>
      </c>
      <c r="V6" s="24" t="s">
        <v>9</v>
      </c>
      <c r="W6" s="24" t="s">
        <v>10</v>
      </c>
      <c r="X6" s="24" t="s">
        <v>11</v>
      </c>
      <c r="Y6" s="25"/>
      <c r="Z6" s="24" t="s">
        <v>12</v>
      </c>
      <c r="AA6" s="25"/>
      <c r="AB6" s="25"/>
      <c r="AC6" s="25"/>
      <c r="AD6" s="24" t="s">
        <v>13</v>
      </c>
    </row>
    <row r="7" spans="1:32" s="17" customFormat="1" ht="20.100000000000001" customHeight="1" x14ac:dyDescent="0.2">
      <c r="A7" s="2"/>
      <c r="B7" s="2"/>
      <c r="C7" s="2"/>
      <c r="D7" s="2"/>
      <c r="E7" s="2"/>
      <c r="F7" s="2"/>
      <c r="G7" s="5"/>
      <c r="H7" s="2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2" ht="24.95" customHeight="1" x14ac:dyDescent="0.2">
      <c r="G8" s="4" t="s">
        <v>18</v>
      </c>
      <c r="I8" s="7">
        <v>0</v>
      </c>
      <c r="J8" s="7"/>
      <c r="K8" s="7"/>
      <c r="L8" s="7"/>
      <c r="M8" s="7">
        <v>13</v>
      </c>
      <c r="N8" s="7">
        <v>0</v>
      </c>
      <c r="O8" s="7">
        <v>0</v>
      </c>
      <c r="P8" s="7">
        <f t="shared" ref="P8" si="0">SUM(M8:O8)</f>
        <v>13</v>
      </c>
      <c r="Q8" s="7"/>
      <c r="R8" s="7"/>
      <c r="S8" s="7"/>
      <c r="T8" s="7">
        <v>4</v>
      </c>
      <c r="U8" s="7">
        <v>0</v>
      </c>
      <c r="V8" s="7">
        <v>6</v>
      </c>
      <c r="W8" s="7">
        <v>0</v>
      </c>
      <c r="X8" s="7">
        <v>3</v>
      </c>
      <c r="Y8" s="7"/>
      <c r="Z8" s="7">
        <f>SUM(T8:X8)</f>
        <v>13</v>
      </c>
      <c r="AA8" s="7"/>
      <c r="AB8" s="7"/>
      <c r="AC8" s="7"/>
      <c r="AD8" s="7">
        <f>I8+P8-Z8</f>
        <v>0</v>
      </c>
      <c r="AF8" s="29"/>
    </row>
    <row r="9" spans="1:32" ht="24.95" customHeight="1" x14ac:dyDescent="0.2">
      <c r="G9" s="30" t="s">
        <v>19</v>
      </c>
      <c r="I9" s="31">
        <v>0</v>
      </c>
      <c r="J9" s="7"/>
      <c r="K9" s="7"/>
      <c r="L9" s="7"/>
      <c r="M9" s="31">
        <v>4</v>
      </c>
      <c r="N9" s="31">
        <v>0</v>
      </c>
      <c r="O9" s="7">
        <v>0</v>
      </c>
      <c r="P9" s="31">
        <f>SUM(M9:O9)</f>
        <v>4</v>
      </c>
      <c r="Q9" s="7"/>
      <c r="R9" s="7"/>
      <c r="S9" s="7"/>
      <c r="T9" s="31">
        <v>2</v>
      </c>
      <c r="U9" s="31">
        <v>0</v>
      </c>
      <c r="V9" s="31">
        <v>2</v>
      </c>
      <c r="W9" s="31">
        <v>0</v>
      </c>
      <c r="X9" s="31">
        <v>0</v>
      </c>
      <c r="Y9" s="7"/>
      <c r="Z9" s="31">
        <f t="shared" ref="Z9:Z12" si="1">SUM(T9:X9)</f>
        <v>4</v>
      </c>
      <c r="AA9" s="7"/>
      <c r="AB9" s="7"/>
      <c r="AC9" s="7"/>
      <c r="AD9" s="31">
        <f t="shared" ref="AD9:AD12" si="2">I9+P9-Z9</f>
        <v>0</v>
      </c>
      <c r="AF9" s="29"/>
    </row>
    <row r="10" spans="1:32" ht="24.95" customHeight="1" x14ac:dyDescent="0.2">
      <c r="G10" s="35" t="s">
        <v>16</v>
      </c>
      <c r="I10" s="7">
        <v>0</v>
      </c>
      <c r="J10" s="7"/>
      <c r="K10" s="7"/>
      <c r="L10" s="7"/>
      <c r="M10" s="7">
        <v>1048</v>
      </c>
      <c r="N10" s="7">
        <v>2</v>
      </c>
      <c r="O10" s="7">
        <v>0</v>
      </c>
      <c r="P10" s="7">
        <f>SUM(M10:O10)</f>
        <v>1050</v>
      </c>
      <c r="Q10" s="7"/>
      <c r="R10" s="7"/>
      <c r="S10" s="7"/>
      <c r="T10" s="7">
        <v>559</v>
      </c>
      <c r="U10" s="7">
        <v>50</v>
      </c>
      <c r="V10" s="7">
        <v>178</v>
      </c>
      <c r="W10" s="7">
        <v>5</v>
      </c>
      <c r="X10" s="7">
        <v>257</v>
      </c>
      <c r="Y10" s="7"/>
      <c r="Z10" s="7">
        <f t="shared" si="1"/>
        <v>1049</v>
      </c>
      <c r="AA10" s="7"/>
      <c r="AB10" s="7"/>
      <c r="AC10" s="7"/>
      <c r="AD10" s="7">
        <f t="shared" si="2"/>
        <v>1</v>
      </c>
      <c r="AF10" s="29"/>
    </row>
    <row r="11" spans="1:32" ht="24.95" customHeight="1" x14ac:dyDescent="0.2">
      <c r="G11" s="30" t="s">
        <v>17</v>
      </c>
      <c r="I11" s="31">
        <v>0</v>
      </c>
      <c r="J11" s="7"/>
      <c r="K11" s="7"/>
      <c r="L11" s="7"/>
      <c r="M11" s="31">
        <v>339</v>
      </c>
      <c r="N11" s="31">
        <v>0</v>
      </c>
      <c r="O11" s="7">
        <v>0</v>
      </c>
      <c r="P11" s="31">
        <f>SUM(M11:O11)</f>
        <v>339</v>
      </c>
      <c r="Q11" s="7"/>
      <c r="R11" s="7"/>
      <c r="S11" s="7"/>
      <c r="T11" s="31">
        <v>197</v>
      </c>
      <c r="U11" s="31">
        <v>45</v>
      </c>
      <c r="V11" s="31">
        <v>65</v>
      </c>
      <c r="W11" s="31">
        <v>0</v>
      </c>
      <c r="X11" s="31">
        <v>32</v>
      </c>
      <c r="Y11" s="7"/>
      <c r="Z11" s="31">
        <f t="shared" si="1"/>
        <v>339</v>
      </c>
      <c r="AA11" s="7"/>
      <c r="AB11" s="7"/>
      <c r="AC11" s="7"/>
      <c r="AD11" s="31">
        <f t="shared" si="2"/>
        <v>0</v>
      </c>
      <c r="AF11" s="29"/>
    </row>
    <row r="12" spans="1:32" ht="24.95" customHeight="1" x14ac:dyDescent="0.2">
      <c r="G12" s="4" t="s">
        <v>14</v>
      </c>
      <c r="I12" s="7">
        <v>0</v>
      </c>
      <c r="J12" s="7"/>
      <c r="K12" s="7"/>
      <c r="L12" s="7"/>
      <c r="M12" s="7">
        <v>0</v>
      </c>
      <c r="N12" s="7">
        <v>0</v>
      </c>
      <c r="O12" s="7">
        <v>0</v>
      </c>
      <c r="P12" s="7">
        <f t="shared" ref="P12" si="3">SUM(M12:O12)</f>
        <v>0</v>
      </c>
      <c r="Q12" s="7"/>
      <c r="R12" s="7"/>
      <c r="S12" s="7"/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/>
      <c r="Z12" s="7">
        <f t="shared" si="1"/>
        <v>0</v>
      </c>
      <c r="AA12" s="7"/>
      <c r="AB12" s="7"/>
      <c r="AC12" s="7"/>
      <c r="AD12" s="7">
        <f t="shared" si="2"/>
        <v>0</v>
      </c>
      <c r="AF12" s="29"/>
    </row>
    <row r="13" spans="1:32" ht="20.100000000000001" customHeight="1" x14ac:dyDescent="0.2"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F13" s="29"/>
    </row>
    <row r="14" spans="1:32" s="9" customFormat="1" ht="30" customHeight="1" x14ac:dyDescent="0.2">
      <c r="A14" s="11"/>
      <c r="B14" s="11"/>
      <c r="C14" s="11"/>
      <c r="D14" s="11"/>
      <c r="E14" s="11"/>
      <c r="F14" s="12"/>
      <c r="G14" s="32" t="s">
        <v>0</v>
      </c>
      <c r="I14" s="33">
        <f>I8+I9+I10+I11+I12</f>
        <v>0</v>
      </c>
      <c r="J14" s="13"/>
      <c r="K14" s="13"/>
      <c r="L14" s="13"/>
      <c r="M14" s="33">
        <f t="shared" ref="M14:N14" si="4">M8+M9+M10+M11+M12</f>
        <v>1404</v>
      </c>
      <c r="N14" s="33">
        <f t="shared" si="4"/>
        <v>2</v>
      </c>
      <c r="O14" s="7"/>
      <c r="P14" s="33">
        <f>P8+P9+P10+P11+P12</f>
        <v>1406</v>
      </c>
      <c r="Q14" s="13"/>
      <c r="R14" s="13"/>
      <c r="S14" s="13"/>
      <c r="T14" s="33">
        <f t="shared" ref="T14:X14" si="5">T8+T9+T10+T11+T12</f>
        <v>762</v>
      </c>
      <c r="U14" s="33">
        <f t="shared" si="5"/>
        <v>95</v>
      </c>
      <c r="V14" s="33">
        <f t="shared" si="5"/>
        <v>251</v>
      </c>
      <c r="W14" s="33">
        <f t="shared" si="5"/>
        <v>5</v>
      </c>
      <c r="X14" s="33">
        <f t="shared" si="5"/>
        <v>292</v>
      </c>
      <c r="Y14" s="13"/>
      <c r="Z14" s="33">
        <f>Z8+Z9+Z10+Z11+Z12</f>
        <v>1405</v>
      </c>
      <c r="AA14" s="13"/>
      <c r="AB14" s="13"/>
      <c r="AC14" s="13"/>
      <c r="AD14" s="33">
        <f>AD8+AD9+AD10+AD11+AD12</f>
        <v>1</v>
      </c>
      <c r="AF14" s="29"/>
    </row>
    <row r="15" spans="1:32" s="1" customFormat="1" ht="20.100000000000001" customHeight="1" x14ac:dyDescent="0.2">
      <c r="A15" s="2"/>
      <c r="B15" s="2"/>
      <c r="C15" s="2"/>
      <c r="D15" s="2"/>
      <c r="E15" s="2"/>
      <c r="F15" s="3"/>
      <c r="G15" s="5"/>
      <c r="H15" s="5"/>
      <c r="I15" s="8"/>
      <c r="J15" s="8"/>
      <c r="K15" s="8"/>
      <c r="L15" s="8"/>
      <c r="M15" s="8"/>
      <c r="N15" s="8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2" ht="13.5" customHeight="1" x14ac:dyDescent="0.2">
      <c r="G16" s="4" t="s">
        <v>30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7:30" ht="68.25" customHeight="1" x14ac:dyDescent="0.2">
      <c r="G17" s="47" t="s">
        <v>29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</row>
    <row r="18" spans="7:30" ht="13.5" customHeight="1" x14ac:dyDescent="0.2"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7:30" ht="13.5" customHeight="1" x14ac:dyDescent="0.2">
      <c r="G19" s="4" t="s">
        <v>25</v>
      </c>
    </row>
  </sheetData>
  <mergeCells count="4">
    <mergeCell ref="G2:AD2"/>
    <mergeCell ref="G3:AD3"/>
    <mergeCell ref="I5:AD5"/>
    <mergeCell ref="G17:AD17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34"/>
  <sheetViews>
    <sheetView view="pageBreakPreview" zoomScale="70" zoomScaleNormal="50" zoomScaleSheetLayoutView="70" workbookViewId="0">
      <selection activeCell="C2" sqref="C2"/>
    </sheetView>
  </sheetViews>
  <sheetFormatPr baseColWidth="10" defaultRowHeight="15" x14ac:dyDescent="0.2"/>
  <cols>
    <col min="1" max="1" width="9.28515625" style="36" customWidth="1"/>
    <col min="2" max="2" width="1.7109375" style="36" customWidth="1"/>
    <col min="3" max="3" width="250.7109375" style="37" customWidth="1"/>
    <col min="4" max="256" width="11.42578125" style="37"/>
    <col min="257" max="257" width="9.28515625" style="37" customWidth="1"/>
    <col min="258" max="258" width="1.7109375" style="37" customWidth="1"/>
    <col min="259" max="259" width="250.7109375" style="37" customWidth="1"/>
    <col min="260" max="512" width="11.42578125" style="37"/>
    <col min="513" max="513" width="9.28515625" style="37" customWidth="1"/>
    <col min="514" max="514" width="1.7109375" style="37" customWidth="1"/>
    <col min="515" max="515" width="250.7109375" style="37" customWidth="1"/>
    <col min="516" max="768" width="11.42578125" style="37"/>
    <col min="769" max="769" width="9.28515625" style="37" customWidth="1"/>
    <col min="770" max="770" width="1.7109375" style="37" customWidth="1"/>
    <col min="771" max="771" width="250.7109375" style="37" customWidth="1"/>
    <col min="772" max="1024" width="11.42578125" style="37"/>
    <col min="1025" max="1025" width="9.28515625" style="37" customWidth="1"/>
    <col min="1026" max="1026" width="1.7109375" style="37" customWidth="1"/>
    <col min="1027" max="1027" width="250.7109375" style="37" customWidth="1"/>
    <col min="1028" max="1280" width="11.42578125" style="37"/>
    <col min="1281" max="1281" width="9.28515625" style="37" customWidth="1"/>
    <col min="1282" max="1282" width="1.7109375" style="37" customWidth="1"/>
    <col min="1283" max="1283" width="250.7109375" style="37" customWidth="1"/>
    <col min="1284" max="1536" width="11.42578125" style="37"/>
    <col min="1537" max="1537" width="9.28515625" style="37" customWidth="1"/>
    <col min="1538" max="1538" width="1.7109375" style="37" customWidth="1"/>
    <col min="1539" max="1539" width="250.7109375" style="37" customWidth="1"/>
    <col min="1540" max="1792" width="11.42578125" style="37"/>
    <col min="1793" max="1793" width="9.28515625" style="37" customWidth="1"/>
    <col min="1794" max="1794" width="1.7109375" style="37" customWidth="1"/>
    <col min="1795" max="1795" width="250.7109375" style="37" customWidth="1"/>
    <col min="1796" max="2048" width="11.42578125" style="37"/>
    <col min="2049" max="2049" width="9.28515625" style="37" customWidth="1"/>
    <col min="2050" max="2050" width="1.7109375" style="37" customWidth="1"/>
    <col min="2051" max="2051" width="250.7109375" style="37" customWidth="1"/>
    <col min="2052" max="2304" width="11.42578125" style="37"/>
    <col min="2305" max="2305" width="9.28515625" style="37" customWidth="1"/>
    <col min="2306" max="2306" width="1.7109375" style="37" customWidth="1"/>
    <col min="2307" max="2307" width="250.7109375" style="37" customWidth="1"/>
    <col min="2308" max="2560" width="11.42578125" style="37"/>
    <col min="2561" max="2561" width="9.28515625" style="37" customWidth="1"/>
    <col min="2562" max="2562" width="1.7109375" style="37" customWidth="1"/>
    <col min="2563" max="2563" width="250.7109375" style="37" customWidth="1"/>
    <col min="2564" max="2816" width="11.42578125" style="37"/>
    <col min="2817" max="2817" width="9.28515625" style="37" customWidth="1"/>
    <col min="2818" max="2818" width="1.7109375" style="37" customWidth="1"/>
    <col min="2819" max="2819" width="250.7109375" style="37" customWidth="1"/>
    <col min="2820" max="3072" width="11.42578125" style="37"/>
    <col min="3073" max="3073" width="9.28515625" style="37" customWidth="1"/>
    <col min="3074" max="3074" width="1.7109375" style="37" customWidth="1"/>
    <col min="3075" max="3075" width="250.7109375" style="37" customWidth="1"/>
    <col min="3076" max="3328" width="11.42578125" style="37"/>
    <col min="3329" max="3329" width="9.28515625" style="37" customWidth="1"/>
    <col min="3330" max="3330" width="1.7109375" style="37" customWidth="1"/>
    <col min="3331" max="3331" width="250.7109375" style="37" customWidth="1"/>
    <col min="3332" max="3584" width="11.42578125" style="37"/>
    <col min="3585" max="3585" width="9.28515625" style="37" customWidth="1"/>
    <col min="3586" max="3586" width="1.7109375" style="37" customWidth="1"/>
    <col min="3587" max="3587" width="250.7109375" style="37" customWidth="1"/>
    <col min="3588" max="3840" width="11.42578125" style="37"/>
    <col min="3841" max="3841" width="9.28515625" style="37" customWidth="1"/>
    <col min="3842" max="3842" width="1.7109375" style="37" customWidth="1"/>
    <col min="3843" max="3843" width="250.7109375" style="37" customWidth="1"/>
    <col min="3844" max="4096" width="11.42578125" style="37"/>
    <col min="4097" max="4097" width="9.28515625" style="37" customWidth="1"/>
    <col min="4098" max="4098" width="1.7109375" style="37" customWidth="1"/>
    <col min="4099" max="4099" width="250.7109375" style="37" customWidth="1"/>
    <col min="4100" max="4352" width="11.42578125" style="37"/>
    <col min="4353" max="4353" width="9.28515625" style="37" customWidth="1"/>
    <col min="4354" max="4354" width="1.7109375" style="37" customWidth="1"/>
    <col min="4355" max="4355" width="250.7109375" style="37" customWidth="1"/>
    <col min="4356" max="4608" width="11.42578125" style="37"/>
    <col min="4609" max="4609" width="9.28515625" style="37" customWidth="1"/>
    <col min="4610" max="4610" width="1.7109375" style="37" customWidth="1"/>
    <col min="4611" max="4611" width="250.7109375" style="37" customWidth="1"/>
    <col min="4612" max="4864" width="11.42578125" style="37"/>
    <col min="4865" max="4865" width="9.28515625" style="37" customWidth="1"/>
    <col min="4866" max="4866" width="1.7109375" style="37" customWidth="1"/>
    <col min="4867" max="4867" width="250.7109375" style="37" customWidth="1"/>
    <col min="4868" max="5120" width="11.42578125" style="37"/>
    <col min="5121" max="5121" width="9.28515625" style="37" customWidth="1"/>
    <col min="5122" max="5122" width="1.7109375" style="37" customWidth="1"/>
    <col min="5123" max="5123" width="250.7109375" style="37" customWidth="1"/>
    <col min="5124" max="5376" width="11.42578125" style="37"/>
    <col min="5377" max="5377" width="9.28515625" style="37" customWidth="1"/>
    <col min="5378" max="5378" width="1.7109375" style="37" customWidth="1"/>
    <col min="5379" max="5379" width="250.7109375" style="37" customWidth="1"/>
    <col min="5380" max="5632" width="11.42578125" style="37"/>
    <col min="5633" max="5633" width="9.28515625" style="37" customWidth="1"/>
    <col min="5634" max="5634" width="1.7109375" style="37" customWidth="1"/>
    <col min="5635" max="5635" width="250.7109375" style="37" customWidth="1"/>
    <col min="5636" max="5888" width="11.42578125" style="37"/>
    <col min="5889" max="5889" width="9.28515625" style="37" customWidth="1"/>
    <col min="5890" max="5890" width="1.7109375" style="37" customWidth="1"/>
    <col min="5891" max="5891" width="250.7109375" style="37" customWidth="1"/>
    <col min="5892" max="6144" width="11.42578125" style="37"/>
    <col min="6145" max="6145" width="9.28515625" style="37" customWidth="1"/>
    <col min="6146" max="6146" width="1.7109375" style="37" customWidth="1"/>
    <col min="6147" max="6147" width="250.7109375" style="37" customWidth="1"/>
    <col min="6148" max="6400" width="11.42578125" style="37"/>
    <col min="6401" max="6401" width="9.28515625" style="37" customWidth="1"/>
    <col min="6402" max="6402" width="1.7109375" style="37" customWidth="1"/>
    <col min="6403" max="6403" width="250.7109375" style="37" customWidth="1"/>
    <col min="6404" max="6656" width="11.42578125" style="37"/>
    <col min="6657" max="6657" width="9.28515625" style="37" customWidth="1"/>
    <col min="6658" max="6658" width="1.7109375" style="37" customWidth="1"/>
    <col min="6659" max="6659" width="250.7109375" style="37" customWidth="1"/>
    <col min="6660" max="6912" width="11.42578125" style="37"/>
    <col min="6913" max="6913" width="9.28515625" style="37" customWidth="1"/>
    <col min="6914" max="6914" width="1.7109375" style="37" customWidth="1"/>
    <col min="6915" max="6915" width="250.7109375" style="37" customWidth="1"/>
    <col min="6916" max="7168" width="11.42578125" style="37"/>
    <col min="7169" max="7169" width="9.28515625" style="37" customWidth="1"/>
    <col min="7170" max="7170" width="1.7109375" style="37" customWidth="1"/>
    <col min="7171" max="7171" width="250.7109375" style="37" customWidth="1"/>
    <col min="7172" max="7424" width="11.42578125" style="37"/>
    <col min="7425" max="7425" width="9.28515625" style="37" customWidth="1"/>
    <col min="7426" max="7426" width="1.7109375" style="37" customWidth="1"/>
    <col min="7427" max="7427" width="250.7109375" style="37" customWidth="1"/>
    <col min="7428" max="7680" width="11.42578125" style="37"/>
    <col min="7681" max="7681" width="9.28515625" style="37" customWidth="1"/>
    <col min="7682" max="7682" width="1.7109375" style="37" customWidth="1"/>
    <col min="7683" max="7683" width="250.7109375" style="37" customWidth="1"/>
    <col min="7684" max="7936" width="11.42578125" style="37"/>
    <col min="7937" max="7937" width="9.28515625" style="37" customWidth="1"/>
    <col min="7938" max="7938" width="1.7109375" style="37" customWidth="1"/>
    <col min="7939" max="7939" width="250.7109375" style="37" customWidth="1"/>
    <col min="7940" max="8192" width="11.42578125" style="37"/>
    <col min="8193" max="8193" width="9.28515625" style="37" customWidth="1"/>
    <col min="8194" max="8194" width="1.7109375" style="37" customWidth="1"/>
    <col min="8195" max="8195" width="250.7109375" style="37" customWidth="1"/>
    <col min="8196" max="8448" width="11.42578125" style="37"/>
    <col min="8449" max="8449" width="9.28515625" style="37" customWidth="1"/>
    <col min="8450" max="8450" width="1.7109375" style="37" customWidth="1"/>
    <col min="8451" max="8451" width="250.7109375" style="37" customWidth="1"/>
    <col min="8452" max="8704" width="11.42578125" style="37"/>
    <col min="8705" max="8705" width="9.28515625" style="37" customWidth="1"/>
    <col min="8706" max="8706" width="1.7109375" style="37" customWidth="1"/>
    <col min="8707" max="8707" width="250.7109375" style="37" customWidth="1"/>
    <col min="8708" max="8960" width="11.42578125" style="37"/>
    <col min="8961" max="8961" width="9.28515625" style="37" customWidth="1"/>
    <col min="8962" max="8962" width="1.7109375" style="37" customWidth="1"/>
    <col min="8963" max="8963" width="250.7109375" style="37" customWidth="1"/>
    <col min="8964" max="9216" width="11.42578125" style="37"/>
    <col min="9217" max="9217" width="9.28515625" style="37" customWidth="1"/>
    <col min="9218" max="9218" width="1.7109375" style="37" customWidth="1"/>
    <col min="9219" max="9219" width="250.7109375" style="37" customWidth="1"/>
    <col min="9220" max="9472" width="11.42578125" style="37"/>
    <col min="9473" max="9473" width="9.28515625" style="37" customWidth="1"/>
    <col min="9474" max="9474" width="1.7109375" style="37" customWidth="1"/>
    <col min="9475" max="9475" width="250.7109375" style="37" customWidth="1"/>
    <col min="9476" max="9728" width="11.42578125" style="37"/>
    <col min="9729" max="9729" width="9.28515625" style="37" customWidth="1"/>
    <col min="9730" max="9730" width="1.7109375" style="37" customWidth="1"/>
    <col min="9731" max="9731" width="250.7109375" style="37" customWidth="1"/>
    <col min="9732" max="9984" width="11.42578125" style="37"/>
    <col min="9985" max="9985" width="9.28515625" style="37" customWidth="1"/>
    <col min="9986" max="9986" width="1.7109375" style="37" customWidth="1"/>
    <col min="9987" max="9987" width="250.7109375" style="37" customWidth="1"/>
    <col min="9988" max="10240" width="11.42578125" style="37"/>
    <col min="10241" max="10241" width="9.28515625" style="37" customWidth="1"/>
    <col min="10242" max="10242" width="1.7109375" style="37" customWidth="1"/>
    <col min="10243" max="10243" width="250.7109375" style="37" customWidth="1"/>
    <col min="10244" max="10496" width="11.42578125" style="37"/>
    <col min="10497" max="10497" width="9.28515625" style="37" customWidth="1"/>
    <col min="10498" max="10498" width="1.7109375" style="37" customWidth="1"/>
    <col min="10499" max="10499" width="250.7109375" style="37" customWidth="1"/>
    <col min="10500" max="10752" width="11.42578125" style="37"/>
    <col min="10753" max="10753" width="9.28515625" style="37" customWidth="1"/>
    <col min="10754" max="10754" width="1.7109375" style="37" customWidth="1"/>
    <col min="10755" max="10755" width="250.7109375" style="37" customWidth="1"/>
    <col min="10756" max="11008" width="11.42578125" style="37"/>
    <col min="11009" max="11009" width="9.28515625" style="37" customWidth="1"/>
    <col min="11010" max="11010" width="1.7109375" style="37" customWidth="1"/>
    <col min="11011" max="11011" width="250.7109375" style="37" customWidth="1"/>
    <col min="11012" max="11264" width="11.42578125" style="37"/>
    <col min="11265" max="11265" width="9.28515625" style="37" customWidth="1"/>
    <col min="11266" max="11266" width="1.7109375" style="37" customWidth="1"/>
    <col min="11267" max="11267" width="250.7109375" style="37" customWidth="1"/>
    <col min="11268" max="11520" width="11.42578125" style="37"/>
    <col min="11521" max="11521" width="9.28515625" style="37" customWidth="1"/>
    <col min="11522" max="11522" width="1.7109375" style="37" customWidth="1"/>
    <col min="11523" max="11523" width="250.7109375" style="37" customWidth="1"/>
    <col min="11524" max="11776" width="11.42578125" style="37"/>
    <col min="11777" max="11777" width="9.28515625" style="37" customWidth="1"/>
    <col min="11778" max="11778" width="1.7109375" style="37" customWidth="1"/>
    <col min="11779" max="11779" width="250.7109375" style="37" customWidth="1"/>
    <col min="11780" max="12032" width="11.42578125" style="37"/>
    <col min="12033" max="12033" width="9.28515625" style="37" customWidth="1"/>
    <col min="12034" max="12034" width="1.7109375" style="37" customWidth="1"/>
    <col min="12035" max="12035" width="250.7109375" style="37" customWidth="1"/>
    <col min="12036" max="12288" width="11.42578125" style="37"/>
    <col min="12289" max="12289" width="9.28515625" style="37" customWidth="1"/>
    <col min="12290" max="12290" width="1.7109375" style="37" customWidth="1"/>
    <col min="12291" max="12291" width="250.7109375" style="37" customWidth="1"/>
    <col min="12292" max="12544" width="11.42578125" style="37"/>
    <col min="12545" max="12545" width="9.28515625" style="37" customWidth="1"/>
    <col min="12546" max="12546" width="1.7109375" style="37" customWidth="1"/>
    <col min="12547" max="12547" width="250.7109375" style="37" customWidth="1"/>
    <col min="12548" max="12800" width="11.42578125" style="37"/>
    <col min="12801" max="12801" width="9.28515625" style="37" customWidth="1"/>
    <col min="12802" max="12802" width="1.7109375" style="37" customWidth="1"/>
    <col min="12803" max="12803" width="250.7109375" style="37" customWidth="1"/>
    <col min="12804" max="13056" width="11.42578125" style="37"/>
    <col min="13057" max="13057" width="9.28515625" style="37" customWidth="1"/>
    <col min="13058" max="13058" width="1.7109375" style="37" customWidth="1"/>
    <col min="13059" max="13059" width="250.7109375" style="37" customWidth="1"/>
    <col min="13060" max="13312" width="11.42578125" style="37"/>
    <col min="13313" max="13313" width="9.28515625" style="37" customWidth="1"/>
    <col min="13314" max="13314" width="1.7109375" style="37" customWidth="1"/>
    <col min="13315" max="13315" width="250.7109375" style="37" customWidth="1"/>
    <col min="13316" max="13568" width="11.42578125" style="37"/>
    <col min="13569" max="13569" width="9.28515625" style="37" customWidth="1"/>
    <col min="13570" max="13570" width="1.7109375" style="37" customWidth="1"/>
    <col min="13571" max="13571" width="250.7109375" style="37" customWidth="1"/>
    <col min="13572" max="13824" width="11.42578125" style="37"/>
    <col min="13825" max="13825" width="9.28515625" style="37" customWidth="1"/>
    <col min="13826" max="13826" width="1.7109375" style="37" customWidth="1"/>
    <col min="13827" max="13827" width="250.7109375" style="37" customWidth="1"/>
    <col min="13828" max="14080" width="11.42578125" style="37"/>
    <col min="14081" max="14081" width="9.28515625" style="37" customWidth="1"/>
    <col min="14082" max="14082" width="1.7109375" style="37" customWidth="1"/>
    <col min="14083" max="14083" width="250.7109375" style="37" customWidth="1"/>
    <col min="14084" max="14336" width="11.42578125" style="37"/>
    <col min="14337" max="14337" width="9.28515625" style="37" customWidth="1"/>
    <col min="14338" max="14338" width="1.7109375" style="37" customWidth="1"/>
    <col min="14339" max="14339" width="250.7109375" style="37" customWidth="1"/>
    <col min="14340" max="14592" width="11.42578125" style="37"/>
    <col min="14593" max="14593" width="9.28515625" style="37" customWidth="1"/>
    <col min="14594" max="14594" width="1.7109375" style="37" customWidth="1"/>
    <col min="14595" max="14595" width="250.7109375" style="37" customWidth="1"/>
    <col min="14596" max="14848" width="11.42578125" style="37"/>
    <col min="14849" max="14849" width="9.28515625" style="37" customWidth="1"/>
    <col min="14850" max="14850" width="1.7109375" style="37" customWidth="1"/>
    <col min="14851" max="14851" width="250.7109375" style="37" customWidth="1"/>
    <col min="14852" max="15104" width="11.42578125" style="37"/>
    <col min="15105" max="15105" width="9.28515625" style="37" customWidth="1"/>
    <col min="15106" max="15106" width="1.7109375" style="37" customWidth="1"/>
    <col min="15107" max="15107" width="250.7109375" style="37" customWidth="1"/>
    <col min="15108" max="15360" width="11.42578125" style="37"/>
    <col min="15361" max="15361" width="9.28515625" style="37" customWidth="1"/>
    <col min="15362" max="15362" width="1.7109375" style="37" customWidth="1"/>
    <col min="15363" max="15363" width="250.7109375" style="37" customWidth="1"/>
    <col min="15364" max="15616" width="11.42578125" style="37"/>
    <col min="15617" max="15617" width="9.28515625" style="37" customWidth="1"/>
    <col min="15618" max="15618" width="1.7109375" style="37" customWidth="1"/>
    <col min="15619" max="15619" width="250.7109375" style="37" customWidth="1"/>
    <col min="15620" max="15872" width="11.42578125" style="37"/>
    <col min="15873" max="15873" width="9.28515625" style="37" customWidth="1"/>
    <col min="15874" max="15874" width="1.7109375" style="37" customWidth="1"/>
    <col min="15875" max="15875" width="250.7109375" style="37" customWidth="1"/>
    <col min="15876" max="16128" width="11.42578125" style="37"/>
    <col min="16129" max="16129" width="9.28515625" style="37" customWidth="1"/>
    <col min="16130" max="16130" width="1.7109375" style="37" customWidth="1"/>
    <col min="16131" max="16131" width="250.7109375" style="37" customWidth="1"/>
    <col min="16132" max="16384" width="11.42578125" style="37"/>
  </cols>
  <sheetData>
    <row r="1" spans="1:20" ht="20.100000000000001" customHeight="1" x14ac:dyDescent="0.2"/>
    <row r="2" spans="1:20" ht="18" x14ac:dyDescent="0.2">
      <c r="A2" s="38">
        <v>1</v>
      </c>
      <c r="B2" s="39"/>
      <c r="C2" s="40" t="s">
        <v>23</v>
      </c>
      <c r="E2" s="37" t="str">
        <f t="shared" ref="E2:E7" si="0">UPPER(D2)</f>
        <v/>
      </c>
    </row>
    <row r="3" spans="1:20" ht="18" x14ac:dyDescent="0.2">
      <c r="A3" s="38"/>
      <c r="B3" s="41"/>
      <c r="C3" s="40"/>
      <c r="E3" s="37" t="str">
        <f t="shared" si="0"/>
        <v/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8" x14ac:dyDescent="0.2">
      <c r="A4" s="38"/>
      <c r="B4" s="41"/>
      <c r="C4" s="40"/>
      <c r="E4" s="37" t="str">
        <f t="shared" si="0"/>
        <v/>
      </c>
    </row>
    <row r="5" spans="1:20" ht="18" x14ac:dyDescent="0.2">
      <c r="A5" s="38"/>
      <c r="B5" s="41"/>
      <c r="C5" s="40"/>
      <c r="E5" s="37" t="str">
        <f t="shared" si="0"/>
        <v/>
      </c>
    </row>
    <row r="6" spans="1:20" ht="18" x14ac:dyDescent="0.2">
      <c r="A6" s="38"/>
      <c r="B6" s="41"/>
      <c r="C6" s="40"/>
      <c r="E6" s="37" t="str">
        <f t="shared" si="0"/>
        <v/>
      </c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18" x14ac:dyDescent="0.2">
      <c r="A7" s="38"/>
      <c r="B7" s="41"/>
      <c r="E7" s="37" t="str">
        <f t="shared" si="0"/>
        <v/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18" x14ac:dyDescent="0.2">
      <c r="A8" s="38"/>
      <c r="B8" s="41"/>
      <c r="C8" s="40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18" x14ac:dyDescent="0.2">
      <c r="A9" s="38"/>
      <c r="B9" s="41"/>
      <c r="C9" s="40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ht="18" x14ac:dyDescent="0.2">
      <c r="A10" s="38"/>
      <c r="C10" s="40"/>
    </row>
    <row r="11" spans="1:20" ht="18" x14ac:dyDescent="0.2">
      <c r="A11" s="38"/>
      <c r="C11" s="40"/>
    </row>
    <row r="12" spans="1:20" ht="18" x14ac:dyDescent="0.2">
      <c r="A12" s="38"/>
      <c r="C12" s="40"/>
    </row>
    <row r="13" spans="1:20" ht="18" x14ac:dyDescent="0.2">
      <c r="A13" s="38"/>
      <c r="C13" s="40"/>
    </row>
    <row r="14" spans="1:20" ht="18" x14ac:dyDescent="0.2">
      <c r="A14" s="38"/>
      <c r="C14" s="40"/>
    </row>
    <row r="15" spans="1:20" ht="18" x14ac:dyDescent="0.2">
      <c r="A15" s="38"/>
      <c r="C15" s="40"/>
    </row>
    <row r="16" spans="1:20" ht="18" x14ac:dyDescent="0.2">
      <c r="A16" s="38"/>
      <c r="C16" s="40"/>
    </row>
    <row r="17" spans="1:3" ht="18" x14ac:dyDescent="0.2">
      <c r="A17" s="38"/>
      <c r="C17" s="40"/>
    </row>
    <row r="18" spans="1:3" ht="18" x14ac:dyDescent="0.2">
      <c r="A18" s="38"/>
      <c r="C18" s="40"/>
    </row>
    <row r="19" spans="1:3" ht="18" x14ac:dyDescent="0.2">
      <c r="A19" s="38"/>
      <c r="C19" s="40"/>
    </row>
    <row r="20" spans="1:3" ht="18" x14ac:dyDescent="0.2">
      <c r="A20" s="38"/>
      <c r="C20" s="40"/>
    </row>
    <row r="21" spans="1:3" ht="18" x14ac:dyDescent="0.2">
      <c r="A21" s="38"/>
      <c r="C21" s="40"/>
    </row>
    <row r="22" spans="1:3" ht="18" x14ac:dyDescent="0.2">
      <c r="A22" s="38"/>
      <c r="C22" s="40"/>
    </row>
    <row r="23" spans="1:3" ht="18" x14ac:dyDescent="0.2">
      <c r="A23" s="38"/>
      <c r="C23" s="40"/>
    </row>
    <row r="24" spans="1:3" ht="18" x14ac:dyDescent="0.2">
      <c r="A24" s="38"/>
      <c r="C24" s="40"/>
    </row>
    <row r="25" spans="1:3" ht="18" x14ac:dyDescent="0.2">
      <c r="A25" s="38"/>
      <c r="C25" s="40"/>
    </row>
    <row r="26" spans="1:3" ht="18" x14ac:dyDescent="0.2">
      <c r="A26" s="38"/>
      <c r="C26" s="40"/>
    </row>
    <row r="27" spans="1:3" ht="18" x14ac:dyDescent="0.2">
      <c r="A27" s="38"/>
      <c r="C27" s="40"/>
    </row>
    <row r="28" spans="1:3" ht="18" x14ac:dyDescent="0.2">
      <c r="A28" s="38"/>
      <c r="C28" s="40"/>
    </row>
    <row r="29" spans="1:3" ht="18" x14ac:dyDescent="0.2">
      <c r="A29" s="38"/>
      <c r="C29" s="40"/>
    </row>
    <row r="30" spans="1:3" ht="18" x14ac:dyDescent="0.2">
      <c r="A30" s="38"/>
      <c r="C30" s="40"/>
    </row>
    <row r="31" spans="1:3" ht="18" x14ac:dyDescent="0.2">
      <c r="A31" s="38"/>
      <c r="C31" s="40"/>
    </row>
    <row r="32" spans="1:3" ht="18" x14ac:dyDescent="0.2">
      <c r="A32" s="38"/>
      <c r="C32" s="40"/>
    </row>
    <row r="33" spans="1:3" ht="18" x14ac:dyDescent="0.2">
      <c r="A33" s="38"/>
      <c r="C33" s="40"/>
    </row>
    <row r="34" spans="1:3" ht="18" x14ac:dyDescent="0.2">
      <c r="A34" s="38"/>
      <c r="C34" s="40"/>
    </row>
  </sheetData>
  <printOptions horizontalCentered="1"/>
  <pageMargins left="0.98425196850393704" right="0.39370078740157483" top="0.98425196850393704" bottom="0.98425196850393704" header="0.98425196850393704" footer="0.98425196850393704"/>
  <pageSetup paperSize="5" scale="4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15</vt:i4>
      </vt:variant>
    </vt:vector>
  </HeadingPairs>
  <TitlesOfParts>
    <vt:vector size="23" baseType="lpstr">
      <vt:lpstr>JD_CATEO</vt:lpstr>
      <vt:lpstr>JD_ARRAIGO</vt:lpstr>
      <vt:lpstr>JD_INTERVENCIÓN</vt:lpstr>
      <vt:lpstr>JD_SOLICITUD DE INFO</vt:lpstr>
      <vt:lpstr>JD_ASEGURAMIENTO DE BIENES</vt:lpstr>
      <vt:lpstr>JD_TOTAL_</vt:lpstr>
      <vt:lpstr>JD_TOTAL_TIPO</vt:lpstr>
      <vt:lpstr>NOTAS</vt:lpstr>
      <vt:lpstr>JD_ARRAIGO!Área_de_impresión</vt:lpstr>
      <vt:lpstr>'JD_ASEGURAMIENTO DE BIENES'!Área_de_impresión</vt:lpstr>
      <vt:lpstr>JD_CATEO!Área_de_impresión</vt:lpstr>
      <vt:lpstr>JD_INTERVENCIÓN!Área_de_impresión</vt:lpstr>
      <vt:lpstr>'JD_SOLICITUD DE INFO'!Área_de_impresión</vt:lpstr>
      <vt:lpstr>JD_TOTAL_!Área_de_impresión</vt:lpstr>
      <vt:lpstr>JD_TOTAL_TIPO!Área_de_impresión</vt:lpstr>
      <vt:lpstr>JD_ARRAIGO!Print_Area</vt:lpstr>
      <vt:lpstr>'JD_ASEGURAMIENTO DE BIENES'!Print_Area</vt:lpstr>
      <vt:lpstr>JD_CATEO!Print_Area</vt:lpstr>
      <vt:lpstr>JD_INTERVENCIÓN!Print_Area</vt:lpstr>
      <vt:lpstr>'JD_SOLICITUD DE INFO'!Print_Area</vt:lpstr>
      <vt:lpstr>JD_TOTAL_!Print_Area</vt:lpstr>
      <vt:lpstr>JD_TOTAL_TIPO!Print_Area</vt:lpstr>
      <vt:lpstr>NOTAS!Print_Area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Miguel Almanza Nieto</cp:lastModifiedBy>
  <cp:lastPrinted>2016-11-22T03:54:50Z</cp:lastPrinted>
  <dcterms:created xsi:type="dcterms:W3CDTF">2004-11-25T00:45:26Z</dcterms:created>
  <dcterms:modified xsi:type="dcterms:W3CDTF">2016-11-22T23:24:10Z</dcterms:modified>
</cp:coreProperties>
</file>